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2EE0FCA1-E02A-416B-A72F-89AC4426CB8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ormularz cenowy" sheetId="5" r:id="rId1"/>
  </sheets>
  <calcPr calcId="191029"/>
</workbook>
</file>

<file path=xl/calcChain.xml><?xml version="1.0" encoding="utf-8"?>
<calcChain xmlns="http://schemas.openxmlformats.org/spreadsheetml/2006/main">
  <c r="F20" i="5" l="1"/>
  <c r="G20" i="5" s="1"/>
  <c r="F21" i="5"/>
  <c r="G21" i="5" s="1"/>
  <c r="F22" i="5"/>
  <c r="F23" i="5"/>
  <c r="G23" i="5" s="1"/>
  <c r="F24" i="5"/>
  <c r="G24" i="5" s="1"/>
  <c r="F25" i="5"/>
  <c r="G25" i="5" s="1"/>
  <c r="F26" i="5"/>
  <c r="G22" i="5"/>
  <c r="G26" i="5"/>
  <c r="F18" i="5" l="1"/>
  <c r="G18" i="5" s="1"/>
  <c r="F17" i="5" l="1"/>
  <c r="G17" i="5" s="1"/>
  <c r="F3" i="5" l="1"/>
  <c r="G3" i="5" s="1"/>
  <c r="F4" i="5"/>
  <c r="F5" i="5"/>
  <c r="F6" i="5"/>
  <c r="F7" i="5"/>
  <c r="F8" i="5"/>
  <c r="F9" i="5"/>
  <c r="F10" i="5"/>
  <c r="G10" i="5" s="1"/>
  <c r="F11" i="5"/>
  <c r="F12" i="5"/>
  <c r="F13" i="5"/>
  <c r="F14" i="5"/>
  <c r="F15" i="5"/>
  <c r="F16" i="5"/>
  <c r="F19" i="5"/>
  <c r="G19" i="5" s="1"/>
  <c r="G6" i="5" l="1"/>
  <c r="G14" i="5"/>
  <c r="G4" i="5"/>
  <c r="G5" i="5"/>
  <c r="G7" i="5"/>
  <c r="G8" i="5"/>
  <c r="G9" i="5"/>
  <c r="G11" i="5"/>
  <c r="G12" i="5"/>
  <c r="G13" i="5"/>
  <c r="G15" i="5"/>
  <c r="G16" i="5"/>
</calcChain>
</file>

<file path=xl/sharedStrings.xml><?xml version="1.0" encoding="utf-8"?>
<sst xmlns="http://schemas.openxmlformats.org/spreadsheetml/2006/main" count="36" uniqueCount="36">
  <si>
    <t>Lp.</t>
  </si>
  <si>
    <t>.................................................</t>
  </si>
  <si>
    <t>stawka VAT w %</t>
  </si>
  <si>
    <t>miejsce, data</t>
  </si>
  <si>
    <t xml:space="preserve">      …...............................................................</t>
  </si>
  <si>
    <t>Nazwa artykułu</t>
  </si>
  <si>
    <t>Ilość</t>
  </si>
  <si>
    <t>Cena netto</t>
  </si>
  <si>
    <t>Cena brutto</t>
  </si>
  <si>
    <t>wartość brutto (kolumna CxF)</t>
  </si>
  <si>
    <t>Długopis metalowy</t>
  </si>
  <si>
    <t>Notes A5</t>
  </si>
  <si>
    <t>Plecak na laptopa</t>
  </si>
  <si>
    <t>Formularz cenowy</t>
  </si>
  <si>
    <t>Brelok drewniany</t>
  </si>
  <si>
    <t>Pendrive 32 GB</t>
  </si>
  <si>
    <t>pieczęć i  podpis upoważnionego przedstawiciela Wykonawcy</t>
  </si>
  <si>
    <t>Kubek termiczny</t>
  </si>
  <si>
    <t>Bidon z koszykiem na owoce</t>
  </si>
  <si>
    <t>Kubek z zaparzaczem</t>
  </si>
  <si>
    <t>Kubek przezroczysty</t>
  </si>
  <si>
    <t>Szklanka termiczna</t>
  </si>
  <si>
    <t>Zestaw filiżanka i spodek</t>
  </si>
  <si>
    <t>Kubek magiczny</t>
  </si>
  <si>
    <t>Torba płocienna</t>
  </si>
  <si>
    <t>Notes A6 w kratkę</t>
  </si>
  <si>
    <t>Okładki ofertowki</t>
  </si>
  <si>
    <t>Długopis papierowy</t>
  </si>
  <si>
    <t>Brelok - miś</t>
  </si>
  <si>
    <t>Pokrowiec na ubranie</t>
  </si>
  <si>
    <t>Żelowa podkładka pod mysz</t>
  </si>
  <si>
    <t>Zestaw z karteczkami i długopisem ZENTO</t>
  </si>
  <si>
    <t>Parasol długi</t>
  </si>
  <si>
    <t>Zestaw karteczek samoprzylepnych</t>
  </si>
  <si>
    <t>Stojak na telefon/tablet</t>
  </si>
  <si>
    <t>Torba non-woven mała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</si>
</sst>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3" fillId="0" borderId="0" xfId="0" applyFont="1"/>
    <xf numFmtId="3" fontId="0" fillId="0" borderId="1" xfId="0" applyNumberForma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wrapText="1"/>
    </xf>
    <xf numFmtId="4" fontId="0" fillId="0" borderId="1" xfId="0" applyNumberFormat="1" applyBorder="1" applyProtection="1">
      <protection locked="0"/>
    </xf>
    <xf numFmtId="9" fontId="0" fillId="0" borderId="1" xfId="0" applyNumberFormat="1" applyBorder="1" applyProtection="1"/>
    <xf numFmtId="4" fontId="0" fillId="0" borderId="1" xfId="0" applyNumberFormat="1" applyBorder="1" applyProtection="1"/>
    <xf numFmtId="0" fontId="1" fillId="0" borderId="1" xfId="0" applyFont="1" applyBorder="1"/>
    <xf numFmtId="4" fontId="0" fillId="0" borderId="3" xfId="0" applyNumberFormat="1" applyBorder="1" applyProtection="1"/>
    <xf numFmtId="0" fontId="0" fillId="2" borderId="2" xfId="0" applyFill="1" applyBorder="1"/>
  </cellXfs>
  <cellStyles count="1">
    <cellStyle name="Normalny" xfId="0" builtinId="0"/>
  </cellStyles>
  <dxfs count="16">
    <dxf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3" formatCode="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colors>
    <mruColors>
      <color rgb="FFFFFFCC"/>
      <color rgb="FFFCEDD2"/>
      <color rgb="FF8EF2AB"/>
      <color rgb="FFFF66FF"/>
      <color rgb="FFCC00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G26" totalsRowShown="0" totalsRowDxfId="15" totalsRowBorderDxfId="14">
  <autoFilter ref="A2:G26" xr:uid="{00000000-0009-0000-0100-000001000000}"/>
  <tableColumns count="7">
    <tableColumn id="1" xr3:uid="{00000000-0010-0000-0000-000001000000}" name="Lp." dataDxfId="13" totalsRowDxfId="12"/>
    <tableColumn id="2" xr3:uid="{00000000-0010-0000-0000-000002000000}" name="Nazwa artykułu" dataDxfId="11" totalsRowDxfId="10"/>
    <tableColumn id="3" xr3:uid="{00000000-0010-0000-0000-000003000000}" name="Ilość" dataDxfId="9" totalsRowDxfId="8"/>
    <tableColumn id="4" xr3:uid="{00000000-0010-0000-0000-000004000000}" name="Cena netto" dataDxfId="7" totalsRowDxfId="6"/>
    <tableColumn id="5" xr3:uid="{00000000-0010-0000-0000-000005000000}" name="stawka VAT w %" dataDxfId="5" totalsRowDxfId="4"/>
    <tableColumn id="6" xr3:uid="{00000000-0010-0000-0000-000006000000}" name="Cena brutto" dataDxfId="3" totalsRowDxfId="2">
      <calculatedColumnFormula>ROUND(Tabela1[[#This Row],[Cena netto]]+(Tabela1[[#This Row],[Cena netto]]*Tabela1[[#This Row],[stawka VAT w %]]),2)</calculatedColumnFormula>
    </tableColumn>
    <tableColumn id="8" xr3:uid="{00000000-0010-0000-0000-000008000000}" name="wartość brutto (kolumna CxF)" dataDxfId="1" totalsRowDxfId="0">
      <calculatedColumnFormula>ROUND(+Tabela1[[#This Row],[Ilość]]*Tabela1[[#This Row],[Cena brutto]],2)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ormularz cenowy" altTextSummary="W tabeli znajdują się nazwy zamawianych materiałów promocyjnych i ich ilości, do potencjalnego wykonawcy nalezy wypełnienie danych dotyczących poszczególnych artykułów, takich jak: cena netto, stawka VAT, cena brutto, cena brutto z tytułu przeniesienia autorskich praw majątkowych, wartość brutto oraz całkowita wartość brutto. W wyniku sumowania danych dotyczących całkowietj wartośći brutto poszczególnych materiałów zostanie wyliczona całkowita wartość brutto zamówienia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J4" sqref="J4"/>
    </sheetView>
  </sheetViews>
  <sheetFormatPr defaultRowHeight="15" x14ac:dyDescent="0.25"/>
  <cols>
    <col min="1" max="1" width="6.7109375" customWidth="1"/>
    <col min="2" max="2" width="40.5703125" bestFit="1" customWidth="1"/>
    <col min="3" max="3" width="12" customWidth="1"/>
    <col min="4" max="4" width="14.42578125" customWidth="1"/>
    <col min="5" max="5" width="17.5703125" bestFit="1" customWidth="1"/>
    <col min="6" max="6" width="13.7109375" style="6" bestFit="1" customWidth="1"/>
    <col min="7" max="7" width="17.42578125" customWidth="1"/>
  </cols>
  <sheetData>
    <row r="1" spans="1:7" ht="24.75" customHeight="1" x14ac:dyDescent="0.3">
      <c r="A1" s="4" t="s">
        <v>13</v>
      </c>
      <c r="B1" s="4"/>
    </row>
    <row r="2" spans="1:7" ht="60.75" customHeight="1" x14ac:dyDescent="0.25">
      <c r="A2" s="3" t="s">
        <v>0</v>
      </c>
      <c r="B2" s="3" t="s">
        <v>5</v>
      </c>
      <c r="C2" s="3" t="s">
        <v>6</v>
      </c>
      <c r="D2" s="7" t="s">
        <v>7</v>
      </c>
      <c r="E2" s="3" t="s">
        <v>2</v>
      </c>
      <c r="F2" s="3" t="s">
        <v>8</v>
      </c>
      <c r="G2" s="10" t="s">
        <v>9</v>
      </c>
    </row>
    <row r="3" spans="1:7" ht="30" customHeight="1" x14ac:dyDescent="0.25">
      <c r="A3" s="3">
        <v>1</v>
      </c>
      <c r="B3" s="3" t="s">
        <v>17</v>
      </c>
      <c r="C3" s="5">
        <v>70</v>
      </c>
      <c r="D3" s="11"/>
      <c r="E3" s="12">
        <v>0.23</v>
      </c>
      <c r="F3" s="13">
        <f>ROUND(Tabela1[[#This Row],[Cena netto]]+(Tabela1[[#This Row],[Cena netto]]*Tabela1[[#This Row],[stawka VAT w %]]),2)</f>
        <v>0</v>
      </c>
      <c r="G3" s="13">
        <f>ROUND(+Tabela1[[#This Row],[Ilość]]*Tabela1[[#This Row],[Cena brutto]],2)</f>
        <v>0</v>
      </c>
    </row>
    <row r="4" spans="1:7" ht="30" customHeight="1" x14ac:dyDescent="0.25">
      <c r="A4" s="3">
        <v>2</v>
      </c>
      <c r="B4" s="3" t="s">
        <v>18</v>
      </c>
      <c r="C4" s="5">
        <v>100</v>
      </c>
      <c r="D4" s="11"/>
      <c r="E4" s="12">
        <v>0.23</v>
      </c>
      <c r="F4" s="13">
        <f>ROUND(Tabela1[[#This Row],[Cena netto]]+(Tabela1[[#This Row],[Cena netto]]*Tabela1[[#This Row],[stawka VAT w %]]),2)</f>
        <v>0</v>
      </c>
      <c r="G4" s="13">
        <f>ROUND(+Tabela1[[#This Row],[Ilość]]*Tabela1[[#This Row],[Cena brutto]],2)</f>
        <v>0</v>
      </c>
    </row>
    <row r="5" spans="1:7" ht="30" customHeight="1" x14ac:dyDescent="0.25">
      <c r="A5" s="3">
        <v>3</v>
      </c>
      <c r="B5" s="3" t="s">
        <v>19</v>
      </c>
      <c r="C5" s="5">
        <v>30</v>
      </c>
      <c r="D5" s="11"/>
      <c r="E5" s="12">
        <v>0.23</v>
      </c>
      <c r="F5" s="13">
        <f>ROUND(Tabela1[[#This Row],[Cena netto]]+(Tabela1[[#This Row],[Cena netto]]*Tabela1[[#This Row],[stawka VAT w %]]),2)</f>
        <v>0</v>
      </c>
      <c r="G5" s="13">
        <f>ROUND(+Tabela1[[#This Row],[Ilość]]*Tabela1[[#This Row],[Cena brutto]],2)</f>
        <v>0</v>
      </c>
    </row>
    <row r="6" spans="1:7" ht="30" customHeight="1" x14ac:dyDescent="0.25">
      <c r="A6" s="3">
        <v>4</v>
      </c>
      <c r="B6" s="3" t="s">
        <v>20</v>
      </c>
      <c r="C6" s="5">
        <v>150</v>
      </c>
      <c r="D6" s="11"/>
      <c r="E6" s="12">
        <v>0.23</v>
      </c>
      <c r="F6" s="13">
        <f>ROUND(Tabela1[[#This Row],[Cena netto]]+(Tabela1[[#This Row],[Cena netto]]*Tabela1[[#This Row],[stawka VAT w %]]),2)</f>
        <v>0</v>
      </c>
      <c r="G6" s="13">
        <f>ROUND(+Tabela1[[#This Row],[Ilość]]*Tabela1[[#This Row],[Cena brutto]],2)</f>
        <v>0</v>
      </c>
    </row>
    <row r="7" spans="1:7" ht="30" customHeight="1" x14ac:dyDescent="0.25">
      <c r="A7" s="3">
        <v>5</v>
      </c>
      <c r="B7" s="3" t="s">
        <v>21</v>
      </c>
      <c r="C7" s="5">
        <v>60</v>
      </c>
      <c r="D7" s="11"/>
      <c r="E7" s="12">
        <v>0.23</v>
      </c>
      <c r="F7" s="13">
        <f>ROUND(Tabela1[[#This Row],[Cena netto]]+(Tabela1[[#This Row],[Cena netto]]*Tabela1[[#This Row],[stawka VAT w %]]),2)</f>
        <v>0</v>
      </c>
      <c r="G7" s="13">
        <f>ROUND(+Tabela1[[#This Row],[Ilość]]*Tabela1[[#This Row],[Cena brutto]],2)</f>
        <v>0</v>
      </c>
    </row>
    <row r="8" spans="1:7" ht="30" customHeight="1" x14ac:dyDescent="0.25">
      <c r="A8" s="3">
        <v>6</v>
      </c>
      <c r="B8" s="3" t="s">
        <v>22</v>
      </c>
      <c r="C8" s="5">
        <v>90</v>
      </c>
      <c r="D8" s="11"/>
      <c r="E8" s="12">
        <v>0.23</v>
      </c>
      <c r="F8" s="13">
        <f>ROUND(Tabela1[[#This Row],[Cena netto]]+(Tabela1[[#This Row],[Cena netto]]*Tabela1[[#This Row],[stawka VAT w %]]),2)</f>
        <v>0</v>
      </c>
      <c r="G8" s="13">
        <f>ROUND(+Tabela1[[#This Row],[Ilość]]*Tabela1[[#This Row],[Cena brutto]],2)</f>
        <v>0</v>
      </c>
    </row>
    <row r="9" spans="1:7" ht="30" customHeight="1" x14ac:dyDescent="0.25">
      <c r="A9" s="3">
        <v>7</v>
      </c>
      <c r="B9" s="3" t="s">
        <v>23</v>
      </c>
      <c r="C9" s="5">
        <v>30</v>
      </c>
      <c r="D9" s="11"/>
      <c r="E9" s="12">
        <v>0.23</v>
      </c>
      <c r="F9" s="13">
        <f>ROUND(Tabela1[[#This Row],[Cena netto]]+(Tabela1[[#This Row],[Cena netto]]*Tabela1[[#This Row],[stawka VAT w %]]),2)</f>
        <v>0</v>
      </c>
      <c r="G9" s="13">
        <f>ROUND(+Tabela1[[#This Row],[Ilość]]*Tabela1[[#This Row],[Cena brutto]],2)</f>
        <v>0</v>
      </c>
    </row>
    <row r="10" spans="1:7" ht="30" customHeight="1" x14ac:dyDescent="0.25">
      <c r="A10" s="3">
        <v>8</v>
      </c>
      <c r="B10" s="3" t="s">
        <v>24</v>
      </c>
      <c r="C10" s="5">
        <v>800</v>
      </c>
      <c r="D10" s="11"/>
      <c r="E10" s="12">
        <v>0.23</v>
      </c>
      <c r="F10" s="13">
        <f>ROUND(Tabela1[[#This Row],[Cena netto]]+(Tabela1[[#This Row],[Cena netto]]*Tabela1[[#This Row],[stawka VAT w %]]),2)</f>
        <v>0</v>
      </c>
      <c r="G10" s="13">
        <f>ROUND(+Tabela1[[#This Row],[Ilość]]*Tabela1[[#This Row],[Cena brutto]],2)</f>
        <v>0</v>
      </c>
    </row>
    <row r="11" spans="1:7" ht="30" customHeight="1" x14ac:dyDescent="0.25">
      <c r="A11" s="3">
        <v>9</v>
      </c>
      <c r="B11" s="3" t="s">
        <v>35</v>
      </c>
      <c r="C11" s="5">
        <v>250</v>
      </c>
      <c r="D11" s="11"/>
      <c r="E11" s="12">
        <v>0.23</v>
      </c>
      <c r="F11" s="13">
        <f>ROUND(Tabela1[[#This Row],[Cena netto]]+(Tabela1[[#This Row],[Cena netto]]*Tabela1[[#This Row],[stawka VAT w %]]),2)</f>
        <v>0</v>
      </c>
      <c r="G11" s="13">
        <f>ROUND(+Tabela1[[#This Row],[Ilość]]*Tabela1[[#This Row],[Cena brutto]],2)</f>
        <v>0</v>
      </c>
    </row>
    <row r="12" spans="1:7" ht="30" customHeight="1" x14ac:dyDescent="0.25">
      <c r="A12" s="3">
        <v>10</v>
      </c>
      <c r="B12" s="3" t="s">
        <v>11</v>
      </c>
      <c r="C12" s="5">
        <v>5000</v>
      </c>
      <c r="D12" s="11"/>
      <c r="E12" s="12">
        <v>0.23</v>
      </c>
      <c r="F12" s="13">
        <f>ROUND(Tabela1[[#This Row],[Cena netto]]+(Tabela1[[#This Row],[Cena netto]]*Tabela1[[#This Row],[stawka VAT w %]]),2)</f>
        <v>0</v>
      </c>
      <c r="G12" s="13">
        <f>ROUND(+Tabela1[[#This Row],[Ilość]]*Tabela1[[#This Row],[Cena brutto]],2)</f>
        <v>0</v>
      </c>
    </row>
    <row r="13" spans="1:7" ht="30" customHeight="1" x14ac:dyDescent="0.25">
      <c r="A13" s="3">
        <v>11</v>
      </c>
      <c r="B13" s="3" t="s">
        <v>25</v>
      </c>
      <c r="C13" s="5">
        <v>170</v>
      </c>
      <c r="D13" s="11"/>
      <c r="E13" s="12">
        <v>0.23</v>
      </c>
      <c r="F13" s="13">
        <f>ROUND(Tabela1[[#This Row],[Cena netto]]+(Tabela1[[#This Row],[Cena netto]]*Tabela1[[#This Row],[stawka VAT w %]]),2)</f>
        <v>0</v>
      </c>
      <c r="G13" s="13">
        <f>ROUND(+Tabela1[[#This Row],[Ilość]]*Tabela1[[#This Row],[Cena brutto]],2)</f>
        <v>0</v>
      </c>
    </row>
    <row r="14" spans="1:7" ht="30" customHeight="1" x14ac:dyDescent="0.25">
      <c r="A14" s="3">
        <v>12</v>
      </c>
      <c r="B14" s="3" t="s">
        <v>26</v>
      </c>
      <c r="C14" s="5">
        <v>300</v>
      </c>
      <c r="D14" s="11"/>
      <c r="E14" s="12">
        <v>0.23</v>
      </c>
      <c r="F14" s="13">
        <f>ROUND(Tabela1[[#This Row],[Cena netto]]+(Tabela1[[#This Row],[Cena netto]]*Tabela1[[#This Row],[stawka VAT w %]]),2)</f>
        <v>0</v>
      </c>
      <c r="G14" s="13">
        <f>ROUND(+Tabela1[[#This Row],[Ilość]]*Tabela1[[#This Row],[Cena brutto]],2)</f>
        <v>0</v>
      </c>
    </row>
    <row r="15" spans="1:7" ht="30" customHeight="1" x14ac:dyDescent="0.25">
      <c r="A15" s="3">
        <v>13</v>
      </c>
      <c r="B15" s="3" t="s">
        <v>27</v>
      </c>
      <c r="C15" s="5">
        <v>1000</v>
      </c>
      <c r="D15" s="11"/>
      <c r="E15" s="12">
        <v>0.23</v>
      </c>
      <c r="F15" s="13">
        <f>ROUND(Tabela1[[#This Row],[Cena netto]]+(Tabela1[[#This Row],[Cena netto]]*Tabela1[[#This Row],[stawka VAT w %]]),2)</f>
        <v>0</v>
      </c>
      <c r="G15" s="13">
        <f>ROUND(+Tabela1[[#This Row],[Ilość]]*Tabela1[[#This Row],[Cena brutto]],2)</f>
        <v>0</v>
      </c>
    </row>
    <row r="16" spans="1:7" ht="30" customHeight="1" x14ac:dyDescent="0.25">
      <c r="A16" s="3">
        <v>14</v>
      </c>
      <c r="B16" s="3" t="s">
        <v>10</v>
      </c>
      <c r="C16" s="5">
        <v>5000</v>
      </c>
      <c r="D16" s="11"/>
      <c r="E16" s="12">
        <v>0.23</v>
      </c>
      <c r="F16" s="13">
        <f>ROUND(Tabela1[[#This Row],[Cena netto]]+(Tabela1[[#This Row],[Cena netto]]*Tabela1[[#This Row],[stawka VAT w %]]),2)</f>
        <v>0</v>
      </c>
      <c r="G16" s="13">
        <f>ROUND(+Tabela1[[#This Row],[Ilość]]*Tabela1[[#This Row],[Cena brutto]],2)</f>
        <v>0</v>
      </c>
    </row>
    <row r="17" spans="1:7" ht="30" customHeight="1" x14ac:dyDescent="0.25">
      <c r="A17" s="3">
        <v>15</v>
      </c>
      <c r="B17" s="3" t="s">
        <v>15</v>
      </c>
      <c r="C17" s="5">
        <v>50</v>
      </c>
      <c r="D17" s="11"/>
      <c r="E17" s="12">
        <v>0.23</v>
      </c>
      <c r="F17" s="13">
        <f>ROUND(Tabela1[[#This Row],[Cena netto]]+(Tabela1[[#This Row],[Cena netto]]*Tabela1[[#This Row],[stawka VAT w %]]),2)</f>
        <v>0</v>
      </c>
      <c r="G17" s="13">
        <f>ROUND(+Tabela1[[#This Row],[Ilość]]*Tabela1[[#This Row],[Cena brutto]],2)</f>
        <v>0</v>
      </c>
    </row>
    <row r="18" spans="1:7" ht="30" customHeight="1" x14ac:dyDescent="0.25">
      <c r="A18" s="3">
        <v>16</v>
      </c>
      <c r="B18" s="3" t="s">
        <v>28</v>
      </c>
      <c r="C18" s="5">
        <v>350</v>
      </c>
      <c r="D18" s="11"/>
      <c r="E18" s="12">
        <v>0.23</v>
      </c>
      <c r="F18" s="13">
        <f>ROUND(Tabela1[[#This Row],[Cena netto]]+(Tabela1[[#This Row],[Cena netto]]*Tabela1[[#This Row],[stawka VAT w %]]),2)</f>
        <v>0</v>
      </c>
      <c r="G18" s="13">
        <f>ROUND(+Tabela1[[#This Row],[Ilość]]*Tabela1[[#This Row],[Cena brutto]],2)</f>
        <v>0</v>
      </c>
    </row>
    <row r="19" spans="1:7" ht="30" customHeight="1" x14ac:dyDescent="0.25">
      <c r="A19" s="3">
        <v>17</v>
      </c>
      <c r="B19" s="3" t="s">
        <v>29</v>
      </c>
      <c r="C19" s="5">
        <v>45</v>
      </c>
      <c r="D19" s="11"/>
      <c r="E19" s="12">
        <v>0.23</v>
      </c>
      <c r="F19" s="13">
        <f>ROUND(Tabela1[[#This Row],[Cena netto]]+(Tabela1[[#This Row],[Cena netto]]*Tabela1[[#This Row],[stawka VAT w %]]),2)</f>
        <v>0</v>
      </c>
      <c r="G19" s="13">
        <f>ROUND(+Tabela1[[#This Row],[Ilość]]*Tabela1[[#This Row],[Cena brutto]],2)</f>
        <v>0</v>
      </c>
    </row>
    <row r="20" spans="1:7" ht="30" customHeight="1" x14ac:dyDescent="0.25">
      <c r="A20" s="3">
        <v>18</v>
      </c>
      <c r="B20" s="14" t="s">
        <v>12</v>
      </c>
      <c r="C20" s="3">
        <v>85</v>
      </c>
      <c r="D20" s="7"/>
      <c r="E20" s="12">
        <v>0.23</v>
      </c>
      <c r="F20" s="13">
        <f>ROUND(Tabela1[[#This Row],[Cena netto]]+(Tabela1[[#This Row],[Cena netto]]*Tabela1[[#This Row],[stawka VAT w %]]),2)</f>
        <v>0</v>
      </c>
      <c r="G20" s="13">
        <f>ROUND(+Tabela1[[#This Row],[Ilość]]*Tabela1[[#This Row],[Cena brutto]],2)</f>
        <v>0</v>
      </c>
    </row>
    <row r="21" spans="1:7" ht="30" customHeight="1" x14ac:dyDescent="0.25">
      <c r="A21" s="3">
        <v>19</v>
      </c>
      <c r="B21" s="3" t="s">
        <v>32</v>
      </c>
      <c r="C21" s="5">
        <v>20</v>
      </c>
      <c r="D21" s="11"/>
      <c r="E21" s="12">
        <v>0.23</v>
      </c>
      <c r="F21" s="13">
        <f>ROUND(Tabela1[[#This Row],[Cena netto]]+(Tabela1[[#This Row],[Cena netto]]*Tabela1[[#This Row],[stawka VAT w %]]),2)</f>
        <v>0</v>
      </c>
      <c r="G21" s="13">
        <f>ROUND(+Tabela1[[#This Row],[Ilość]]*Tabela1[[#This Row],[Cena brutto]],2)</f>
        <v>0</v>
      </c>
    </row>
    <row r="22" spans="1:7" ht="30" customHeight="1" x14ac:dyDescent="0.25">
      <c r="A22" s="3">
        <v>20</v>
      </c>
      <c r="B22" s="3" t="s">
        <v>33</v>
      </c>
      <c r="C22" s="5">
        <v>80</v>
      </c>
      <c r="D22" s="11"/>
      <c r="E22" s="12">
        <v>0.23</v>
      </c>
      <c r="F22" s="13">
        <f>ROUND(Tabela1[[#This Row],[Cena netto]]+(Tabela1[[#This Row],[Cena netto]]*Tabela1[[#This Row],[stawka VAT w %]]),2)</f>
        <v>0</v>
      </c>
      <c r="G22" s="13">
        <f>ROUND(+Tabela1[[#This Row],[Ilość]]*Tabela1[[#This Row],[Cena brutto]],2)</f>
        <v>0</v>
      </c>
    </row>
    <row r="23" spans="1:7" ht="30" customHeight="1" x14ac:dyDescent="0.25">
      <c r="A23" s="3">
        <v>21</v>
      </c>
      <c r="B23" s="3" t="s">
        <v>30</v>
      </c>
      <c r="C23" s="5">
        <v>80</v>
      </c>
      <c r="D23" s="11"/>
      <c r="E23" s="12">
        <v>0.23</v>
      </c>
      <c r="F23" s="13">
        <f>ROUND(Tabela1[[#This Row],[Cena netto]]+(Tabela1[[#This Row],[Cena netto]]*Tabela1[[#This Row],[stawka VAT w %]]),2)</f>
        <v>0</v>
      </c>
      <c r="G23" s="13">
        <f>ROUND(+Tabela1[[#This Row],[Ilość]]*Tabela1[[#This Row],[Cena brutto]],2)</f>
        <v>0</v>
      </c>
    </row>
    <row r="24" spans="1:7" ht="30" customHeight="1" x14ac:dyDescent="0.25">
      <c r="A24" s="3">
        <v>22</v>
      </c>
      <c r="B24" s="3" t="s">
        <v>31</v>
      </c>
      <c r="C24" s="5">
        <v>180</v>
      </c>
      <c r="D24" s="11"/>
      <c r="E24" s="12">
        <v>0.23</v>
      </c>
      <c r="F24" s="13">
        <f>ROUND(Tabela1[[#This Row],[Cena netto]]+(Tabela1[[#This Row],[Cena netto]]*Tabela1[[#This Row],[stawka VAT w %]]),2)</f>
        <v>0</v>
      </c>
      <c r="G24" s="13">
        <f>ROUND(+Tabela1[[#This Row],[Ilość]]*Tabela1[[#This Row],[Cena brutto]],2)</f>
        <v>0</v>
      </c>
    </row>
    <row r="25" spans="1:7" ht="30" customHeight="1" x14ac:dyDescent="0.25">
      <c r="A25" s="3">
        <v>23</v>
      </c>
      <c r="B25" s="3" t="s">
        <v>14</v>
      </c>
      <c r="C25" s="5">
        <v>400</v>
      </c>
      <c r="D25" s="11"/>
      <c r="E25" s="12">
        <v>0.23</v>
      </c>
      <c r="F25" s="13">
        <f>ROUND(Tabela1[[#This Row],[Cena netto]]+(Tabela1[[#This Row],[Cena netto]]*Tabela1[[#This Row],[stawka VAT w %]]),2)</f>
        <v>0</v>
      </c>
      <c r="G25" s="13">
        <f>ROUND(+Tabela1[[#This Row],[Ilość]]*Tabela1[[#This Row],[Cena brutto]],2)</f>
        <v>0</v>
      </c>
    </row>
    <row r="26" spans="1:7" ht="30" customHeight="1" thickBot="1" x14ac:dyDescent="0.3">
      <c r="A26" s="3">
        <v>24</v>
      </c>
      <c r="B26" s="3" t="s">
        <v>34</v>
      </c>
      <c r="C26" s="5">
        <v>120</v>
      </c>
      <c r="D26" s="11"/>
      <c r="E26" s="12">
        <v>0.23</v>
      </c>
      <c r="F26" s="13">
        <f>ROUND(Tabela1[[#This Row],[Cena netto]]+(Tabela1[[#This Row],[Cena netto]]*Tabela1[[#This Row],[stawka VAT w %]]),2)</f>
        <v>0</v>
      </c>
      <c r="G26" s="15">
        <f>ROUND(+Tabela1[[#This Row],[Ilość]]*Tabela1[[#This Row],[Cena brutto]],2)</f>
        <v>0</v>
      </c>
    </row>
    <row r="27" spans="1:7" ht="30" customHeight="1" thickBot="1" x14ac:dyDescent="0.3">
      <c r="G27" s="16"/>
    </row>
    <row r="30" spans="1:7" ht="15.75" x14ac:dyDescent="0.25">
      <c r="A30" s="2" t="s">
        <v>1</v>
      </c>
      <c r="B30" s="1"/>
      <c r="C30" s="1"/>
      <c r="D30" s="2" t="s">
        <v>4</v>
      </c>
      <c r="E30" s="1"/>
      <c r="F30" s="8"/>
    </row>
    <row r="31" spans="1:7" ht="15.75" x14ac:dyDescent="0.25">
      <c r="A31" s="1" t="s">
        <v>3</v>
      </c>
      <c r="B31" s="1"/>
      <c r="C31" s="2"/>
      <c r="D31" s="2" t="s">
        <v>16</v>
      </c>
      <c r="E31" s="2"/>
      <c r="F31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</dc:title>
  <dc:creator/>
  <cp:lastModifiedBy/>
  <dcterms:created xsi:type="dcterms:W3CDTF">2006-09-16T00:00:00Z</dcterms:created>
  <dcterms:modified xsi:type="dcterms:W3CDTF">2025-03-10T07:46:00Z</dcterms:modified>
</cp:coreProperties>
</file>