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bil\Downloads\umowy Beatka\"/>
    </mc:Choice>
  </mc:AlternateContent>
  <bookViews>
    <workbookView xWindow="0" yWindow="0" windowWidth="23040" windowHeight="8796"/>
  </bookViews>
  <sheets>
    <sheet name="naczynia jed. użyt." sheetId="8" r:id="rId1"/>
    <sheet name="Arkusz1" sheetId="9" r:id="rId2"/>
  </sheets>
  <calcPr calcId="152511"/>
</workbook>
</file>

<file path=xl/calcChain.xml><?xml version="1.0" encoding="utf-8"?>
<calcChain xmlns="http://schemas.openxmlformats.org/spreadsheetml/2006/main">
  <c r="H45" i="8" l="1"/>
  <c r="I7" i="8" l="1"/>
  <c r="I12" i="8"/>
  <c r="I24" i="8"/>
  <c r="I25" i="8"/>
  <c r="H3" i="8"/>
  <c r="I3" i="8" s="1"/>
  <c r="H4" i="8"/>
  <c r="I4" i="8" s="1"/>
  <c r="H5" i="8"/>
  <c r="I5" i="8" s="1"/>
  <c r="H6" i="8"/>
  <c r="I6" i="8" s="1"/>
  <c r="H7" i="8"/>
  <c r="H8" i="8"/>
  <c r="I8" i="8" s="1"/>
  <c r="H9" i="8"/>
  <c r="I9" i="8" s="1"/>
  <c r="H10" i="8"/>
  <c r="I10" i="8" s="1"/>
  <c r="H11" i="8"/>
  <c r="I11" i="8" s="1"/>
  <c r="H12" i="8"/>
  <c r="H13" i="8"/>
  <c r="I13" i="8" s="1"/>
  <c r="H14" i="8"/>
  <c r="I14" i="8" s="1"/>
  <c r="H15" i="8"/>
  <c r="I15" i="8" s="1"/>
  <c r="H16" i="8"/>
  <c r="I16" i="8" s="1"/>
  <c r="H17" i="8"/>
  <c r="I17" i="8" s="1"/>
  <c r="H18" i="8"/>
  <c r="I18" i="8" s="1"/>
  <c r="H19" i="8"/>
  <c r="I19" i="8" s="1"/>
  <c r="H20" i="8"/>
  <c r="I20" i="8" s="1"/>
  <c r="H21" i="8"/>
  <c r="I21" i="8" s="1"/>
  <c r="H22" i="8"/>
  <c r="I22" i="8" s="1"/>
  <c r="H23" i="8"/>
  <c r="I23" i="8" s="1"/>
  <c r="H24" i="8"/>
  <c r="H25" i="8"/>
  <c r="H26" i="8"/>
  <c r="I26" i="8" s="1"/>
  <c r="H27" i="8"/>
  <c r="I27" i="8" s="1"/>
  <c r="H28" i="8"/>
  <c r="I28" i="8" s="1"/>
  <c r="H29" i="8"/>
  <c r="I29" i="8" s="1"/>
  <c r="H30" i="8"/>
  <c r="I30" i="8" s="1"/>
  <c r="H31" i="8"/>
  <c r="I31" i="8" s="1"/>
  <c r="H32" i="8"/>
  <c r="I32" i="8" s="1"/>
  <c r="H33" i="8"/>
  <c r="I33" i="8" s="1"/>
  <c r="H34" i="8"/>
  <c r="I34" i="8" s="1"/>
  <c r="H35" i="8"/>
  <c r="I35" i="8" s="1"/>
  <c r="H36" i="8"/>
  <c r="I36" i="8" s="1"/>
  <c r="H37" i="8"/>
  <c r="I37" i="8" s="1"/>
  <c r="H38" i="8"/>
  <c r="I38" i="8" s="1"/>
  <c r="H39" i="8"/>
  <c r="I39" i="8" s="1"/>
  <c r="H40" i="8"/>
  <c r="I40" i="8" s="1"/>
  <c r="H41" i="8"/>
  <c r="I41" i="8" s="1"/>
  <c r="H42" i="8"/>
  <c r="I42" i="8" s="1"/>
  <c r="H43" i="8"/>
  <c r="I43" i="8" s="1"/>
  <c r="H44" i="8"/>
  <c r="I44" i="8" s="1"/>
  <c r="I45" i="8"/>
  <c r="H46" i="8"/>
  <c r="I46" i="8" s="1"/>
  <c r="H47" i="8"/>
  <c r="I47" i="8" s="1"/>
  <c r="H2" i="8"/>
  <c r="I2" i="8" s="1"/>
  <c r="I48" i="8" s="1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2" i="8"/>
  <c r="F48" i="8" s="1"/>
  <c r="G29" i="9" l="1"/>
  <c r="G30" i="9"/>
  <c r="G41" i="9"/>
  <c r="G2" i="9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31" i="9"/>
  <c r="G32" i="9"/>
  <c r="G33" i="9"/>
  <c r="G34" i="9"/>
  <c r="G35" i="9"/>
  <c r="G36" i="9"/>
  <c r="G37" i="9"/>
  <c r="G38" i="9"/>
  <c r="G39" i="9"/>
  <c r="G40" i="9"/>
  <c r="G1" i="9"/>
  <c r="C2" i="9" l="1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1" i="9"/>
  <c r="C41" i="9" l="1"/>
</calcChain>
</file>

<file path=xl/sharedStrings.xml><?xml version="1.0" encoding="utf-8"?>
<sst xmlns="http://schemas.openxmlformats.org/spreadsheetml/2006/main" count="102" uniqueCount="60">
  <si>
    <t>Wartość brutto</t>
  </si>
  <si>
    <t>szt.</t>
  </si>
  <si>
    <t>Lp.</t>
  </si>
  <si>
    <t>Cena netto</t>
  </si>
  <si>
    <t>Wartość netto</t>
  </si>
  <si>
    <t>Jednostka miary</t>
  </si>
  <si>
    <t>op.</t>
  </si>
  <si>
    <t>op</t>
  </si>
  <si>
    <t xml:space="preserve">Opis Przedmiotu zamówienia </t>
  </si>
  <si>
    <t xml:space="preserve">Ilość </t>
  </si>
  <si>
    <t>VAT%</t>
  </si>
  <si>
    <t>par.</t>
  </si>
  <si>
    <t>Razem</t>
  </si>
  <si>
    <t>Cena brutto</t>
  </si>
  <si>
    <r>
      <t>Papier do pieczenia dwustronnie silikonowy</t>
    </r>
    <r>
      <rPr>
        <sz val="12"/>
        <color theme="1"/>
        <rFont val="Calibri"/>
        <family val="2"/>
        <charset val="238"/>
        <scheme val="minor"/>
      </rPr>
      <t xml:space="preserve"> nie zawierajacy środków chemicznych, 1 opakowanie = 38 cm/50 m.</t>
    </r>
  </si>
  <si>
    <r>
      <rPr>
        <b/>
        <sz val="12"/>
        <color indexed="8"/>
        <rFont val="Calibri"/>
        <family val="2"/>
        <charset val="238"/>
        <scheme val="minor"/>
      </rPr>
      <t>Rękawice gumowe NITRYLOWE, rozmiar S,M,L</t>
    </r>
    <r>
      <rPr>
        <sz val="12"/>
        <color indexed="8"/>
        <rFont val="Calibri"/>
        <family val="2"/>
        <charset val="238"/>
        <scheme val="minor"/>
      </rPr>
      <t>,  (jednorazowe, różne kolory) sztuk w opakowaniu 100 szt.</t>
    </r>
  </si>
  <si>
    <r>
      <rPr>
        <b/>
        <sz val="12"/>
        <color indexed="8"/>
        <rFont val="Calibri"/>
        <family val="2"/>
        <charset val="238"/>
        <scheme val="minor"/>
      </rPr>
      <t>Worki na odpady  - 160l o</t>
    </r>
    <r>
      <rPr>
        <sz val="12"/>
        <color indexed="8"/>
        <rFont val="Calibri"/>
        <family val="2"/>
        <charset val="238"/>
        <scheme val="minor"/>
      </rPr>
      <t xml:space="preserve"> wymiarach 90/110cm,  o grubości foli 20mic (+/-10%) ,super mocne, plastik,  10 szt. w opakowaniu, odporne na pękanie i przetarcie.</t>
    </r>
  </si>
  <si>
    <r>
      <rPr>
        <b/>
        <sz val="12"/>
        <color indexed="8"/>
        <rFont val="Calibri"/>
        <family val="2"/>
        <charset val="238"/>
        <scheme val="minor"/>
      </rPr>
      <t>Worki na odpady  - 60l</t>
    </r>
    <r>
      <rPr>
        <sz val="12"/>
        <color indexed="8"/>
        <rFont val="Calibri"/>
        <family val="2"/>
        <charset val="238"/>
        <scheme val="minor"/>
      </rPr>
      <t xml:space="preserve"> o wymiarach 60/70cm, wykonane z foli recyklingowej LDPE, super mocne, 50 szt. w opakowaniu, odporne na pękanie i przetarcie.</t>
    </r>
  </si>
  <si>
    <r>
      <rPr>
        <b/>
        <sz val="12"/>
        <color theme="1"/>
        <rFont val="Calibri"/>
        <family val="2"/>
        <charset val="238"/>
        <scheme val="minor"/>
      </rPr>
      <t xml:space="preserve">Paliwko do podgrzewaczy </t>
    </r>
    <r>
      <rPr>
        <sz val="12"/>
        <color theme="1"/>
        <rFont val="Calibri"/>
        <family val="2"/>
        <charset val="238"/>
        <scheme val="minor"/>
      </rPr>
      <t>gastronomicznych (pasta)</t>
    </r>
  </si>
  <si>
    <r>
      <rPr>
        <b/>
        <sz val="12"/>
        <color theme="1"/>
        <rFont val="Calibri"/>
        <family val="2"/>
        <charset val="238"/>
        <scheme val="minor"/>
      </rPr>
      <t>Wykałaczki higieniczne pakowane osobn</t>
    </r>
    <r>
      <rPr>
        <sz val="12"/>
        <color theme="1"/>
        <rFont val="Calibri"/>
        <family val="2"/>
        <charset val="238"/>
        <scheme val="minor"/>
      </rPr>
      <t>o krótkie 6,5 cm, ilość w opakowaniu 1000 szt.</t>
    </r>
  </si>
  <si>
    <r>
      <rPr>
        <b/>
        <sz val="12"/>
        <color theme="1"/>
        <rFont val="Calibri"/>
        <family val="2"/>
        <charset val="238"/>
        <scheme val="minor"/>
      </rPr>
      <t xml:space="preserve">Słomki rurki </t>
    </r>
    <r>
      <rPr>
        <sz val="12"/>
        <color theme="1"/>
        <rFont val="Calibri"/>
        <family val="2"/>
        <charset val="238"/>
        <scheme val="minor"/>
      </rPr>
      <t>do napojów z tworzywa ztucznego dopuszczone do kontaktu z żywnością  o dł. 24 cm ilość w opakowaniu 100 szt.</t>
    </r>
  </si>
  <si>
    <r>
      <rPr>
        <b/>
        <sz val="12"/>
        <color theme="1"/>
        <rFont val="Calibri"/>
        <family val="2"/>
        <charset val="238"/>
        <scheme val="minor"/>
      </rPr>
      <t xml:space="preserve">Pudło pojemnik organizer plastikowy </t>
    </r>
    <r>
      <rPr>
        <sz val="12"/>
        <color theme="1"/>
        <rFont val="Calibri"/>
        <family val="2"/>
        <charset val="238"/>
        <scheme val="minor"/>
      </rPr>
      <t>z pokrywą na klamry, wykonany z wysokiej jakości tworzywa sztucznego z dodatkową wyjmowaną  wstawką z 4 przegródkami  13 l, wysokość 26 x długość 29 x szerokość 29 cm</t>
    </r>
  </si>
  <si>
    <r>
      <rPr>
        <b/>
        <sz val="12"/>
        <color indexed="8"/>
        <rFont val="Calibri"/>
        <family val="2"/>
        <charset val="238"/>
        <scheme val="minor"/>
      </rPr>
      <t>Łyżki</t>
    </r>
    <r>
      <rPr>
        <sz val="12"/>
        <color indexed="8"/>
        <rFont val="Calibri"/>
        <family val="2"/>
        <charset val="238"/>
        <scheme val="minor"/>
      </rPr>
      <t xml:space="preserve"> z tworzywa sztucznego transparentne dopuszczonego do kontaktu z żywnością dł. 18 cm ilość w opakowaniu 50 szt.</t>
    </r>
  </si>
  <si>
    <r>
      <rPr>
        <b/>
        <sz val="12"/>
        <color indexed="8"/>
        <rFont val="Calibri"/>
        <family val="2"/>
        <charset val="238"/>
        <scheme val="minor"/>
      </rPr>
      <t>Widelce</t>
    </r>
    <r>
      <rPr>
        <sz val="12"/>
        <color indexed="8"/>
        <rFont val="Calibri"/>
        <family val="2"/>
        <charset val="238"/>
        <scheme val="minor"/>
      </rPr>
      <t xml:space="preserve"> z tworzywa sztucznego transparentne dopuszczone do kontaktu z żywnością  dł. 18 cm ilość w opakowaniu 50 szt.</t>
    </r>
  </si>
  <si>
    <r>
      <rPr>
        <b/>
        <sz val="12"/>
        <color indexed="8"/>
        <rFont val="Calibri"/>
        <family val="2"/>
        <charset val="238"/>
        <scheme val="minor"/>
      </rPr>
      <t>Noże</t>
    </r>
    <r>
      <rPr>
        <sz val="12"/>
        <color indexed="8"/>
        <rFont val="Calibri"/>
        <family val="2"/>
        <charset val="238"/>
        <scheme val="minor"/>
      </rPr>
      <t xml:space="preserve"> z tworzywa sztucznego transparentne  dopuszczone do kontaktu z żywnością o dł. 18 cm w opakowaniu 50 szt.</t>
    </r>
  </si>
  <si>
    <r>
      <rPr>
        <b/>
        <sz val="12"/>
        <color indexed="8"/>
        <rFont val="Calibri"/>
        <family val="2"/>
        <charset val="238"/>
        <scheme val="minor"/>
      </rPr>
      <t>Małe łyżeczki</t>
    </r>
    <r>
      <rPr>
        <sz val="12"/>
        <color indexed="8"/>
        <rFont val="Calibri"/>
        <family val="2"/>
        <charset val="238"/>
        <scheme val="minor"/>
      </rPr>
      <t xml:space="preserve"> z tworzywa sztucznego dopuszczone do kontaktu z żywnością dł. 12,5 cm ilość wopakowaniu 50 szt.</t>
    </r>
  </si>
  <si>
    <r>
      <rPr>
        <b/>
        <sz val="12"/>
        <color indexed="8"/>
        <rFont val="Calibri"/>
        <family val="2"/>
        <charset val="238"/>
        <scheme val="minor"/>
      </rPr>
      <t>Flaczarki plastikowe</t>
    </r>
    <r>
      <rPr>
        <sz val="12"/>
        <color indexed="8"/>
        <rFont val="Calibri"/>
        <family val="2"/>
        <charset val="238"/>
        <scheme val="minor"/>
      </rPr>
      <t xml:space="preserve"> z tworzywa sztucznego dopuszczonego do kontaktu z żywnością o pojemności 0,35 ml ilość w opakowaniu 100 szt.</t>
    </r>
  </si>
  <si>
    <r>
      <rPr>
        <b/>
        <sz val="12"/>
        <color indexed="8"/>
        <rFont val="Calibri"/>
        <family val="2"/>
        <charset val="238"/>
        <scheme val="minor"/>
      </rPr>
      <t xml:space="preserve">Tacki tekturowe </t>
    </r>
    <r>
      <rPr>
        <sz val="12"/>
        <color indexed="8"/>
        <rFont val="Calibri"/>
        <family val="2"/>
        <charset val="238"/>
        <scheme val="minor"/>
      </rPr>
      <t>podłużne dopuszczone do kontaktu z żywnością o wymiarach 14 cm x 20 cm w opakowaniu 100 szt.</t>
    </r>
  </si>
  <si>
    <r>
      <rPr>
        <b/>
        <sz val="12"/>
        <color indexed="8"/>
        <rFont val="Calibri"/>
        <family val="2"/>
        <charset val="238"/>
        <scheme val="minor"/>
      </rPr>
      <t xml:space="preserve">Talerze białe plastikowe okrągłe,  </t>
    </r>
    <r>
      <rPr>
        <sz val="12"/>
        <color indexed="8"/>
        <rFont val="Calibri"/>
        <family val="2"/>
        <charset val="238"/>
        <scheme val="minor"/>
      </rPr>
      <t>dopuszczone do kontaktu z żywnością  o średnicy 22 cm w opakowaniu 100 szt.</t>
    </r>
  </si>
  <si>
    <r>
      <rPr>
        <b/>
        <sz val="12"/>
        <color indexed="8"/>
        <rFont val="Calibri"/>
        <family val="2"/>
        <charset val="238"/>
        <scheme val="minor"/>
      </rPr>
      <t>Aluminiowa forma do pieczenia</t>
    </r>
    <r>
      <rPr>
        <sz val="12"/>
        <color indexed="8"/>
        <rFont val="Calibri"/>
        <family val="2"/>
        <charset val="238"/>
        <scheme val="minor"/>
      </rPr>
      <t xml:space="preserve"> ciast i pasztetów o wymiarach wysokość 23,60 cm x szerokość 10,30 cm x wysokość 6 cm, o pojemności 985 ml, w opakowaniu 3 szt.</t>
    </r>
  </si>
  <si>
    <r>
      <rPr>
        <b/>
        <sz val="12"/>
        <color indexed="8"/>
        <rFont val="Calibri"/>
        <family val="2"/>
        <charset val="238"/>
        <scheme val="minor"/>
      </rPr>
      <t>Kubki jednorazowego użytku</t>
    </r>
    <r>
      <rPr>
        <sz val="12"/>
        <color indexed="8"/>
        <rFont val="Calibri"/>
        <family val="2"/>
        <charset val="238"/>
        <scheme val="minor"/>
      </rPr>
      <t xml:space="preserve"> do napojów gorących styropianowe, dopuszczone do kontaktu z żywnością o pojemności </t>
    </r>
    <r>
      <rPr>
        <b/>
        <sz val="12"/>
        <color indexed="8"/>
        <rFont val="Calibri"/>
        <family val="2"/>
        <charset val="238"/>
        <scheme val="minor"/>
      </rPr>
      <t xml:space="preserve">0,20 ml, </t>
    </r>
    <r>
      <rPr>
        <sz val="12"/>
        <color indexed="8"/>
        <rFont val="Calibri"/>
        <family val="2"/>
        <charset val="238"/>
        <scheme val="minor"/>
      </rPr>
      <t>w opakowaniu 50 szt.</t>
    </r>
  </si>
  <si>
    <r>
      <rPr>
        <b/>
        <sz val="12"/>
        <color indexed="8"/>
        <rFont val="Calibri"/>
        <family val="2"/>
        <charset val="238"/>
        <scheme val="minor"/>
      </rPr>
      <t>Kubki jednorazowego użytku</t>
    </r>
    <r>
      <rPr>
        <sz val="12"/>
        <color indexed="8"/>
        <rFont val="Calibri"/>
        <family val="2"/>
        <charset val="238"/>
        <scheme val="minor"/>
      </rPr>
      <t xml:space="preserve"> do napojów zimnych PS krystaliczne, dopuszczone do kontaktu z żywnością o pojemności </t>
    </r>
    <r>
      <rPr>
        <b/>
        <sz val="12"/>
        <color indexed="8"/>
        <rFont val="Calibri"/>
        <family val="2"/>
        <charset val="238"/>
        <scheme val="minor"/>
      </rPr>
      <t xml:space="preserve">0,40 ml, </t>
    </r>
    <r>
      <rPr>
        <sz val="12"/>
        <color indexed="8"/>
        <rFont val="Calibri"/>
        <family val="2"/>
        <charset val="238"/>
        <scheme val="minor"/>
      </rPr>
      <t>w opakowaniu 50 szt.</t>
    </r>
  </si>
  <si>
    <r>
      <rPr>
        <b/>
        <sz val="12"/>
        <color indexed="8"/>
        <rFont val="Calibri"/>
        <family val="2"/>
        <charset val="238"/>
        <scheme val="minor"/>
      </rPr>
      <t xml:space="preserve">Kubki jednorazowego użytku </t>
    </r>
    <r>
      <rPr>
        <sz val="12"/>
        <color indexed="8"/>
        <rFont val="Calibri"/>
        <family val="2"/>
        <charset val="238"/>
        <scheme val="minor"/>
      </rPr>
      <t>do napojów zimnych</t>
    </r>
    <r>
      <rPr>
        <b/>
        <sz val="12"/>
        <color indexed="8"/>
        <rFont val="Calibri"/>
        <family val="2"/>
        <charset val="238"/>
        <scheme val="minor"/>
      </rPr>
      <t xml:space="preserve"> kompostowalne</t>
    </r>
    <r>
      <rPr>
        <sz val="12"/>
        <color indexed="8"/>
        <rFont val="Calibri"/>
        <family val="2"/>
        <charset val="238"/>
        <scheme val="minor"/>
      </rPr>
      <t xml:space="preserve">, dopuszczone do kontaktu z żywnością o pojemności </t>
    </r>
    <r>
      <rPr>
        <b/>
        <sz val="12"/>
        <color indexed="8"/>
        <rFont val="Calibri"/>
        <family val="2"/>
        <charset val="238"/>
        <scheme val="minor"/>
      </rPr>
      <t xml:space="preserve">0,20 ml, </t>
    </r>
    <r>
      <rPr>
        <sz val="12"/>
        <color indexed="8"/>
        <rFont val="Calibri"/>
        <family val="2"/>
        <charset val="238"/>
        <scheme val="minor"/>
      </rPr>
      <t>w opakowaniu 50 szt.</t>
    </r>
  </si>
  <si>
    <r>
      <rPr>
        <b/>
        <sz val="12"/>
        <color indexed="8"/>
        <rFont val="Calibri"/>
        <family val="2"/>
        <charset val="238"/>
        <scheme val="minor"/>
      </rPr>
      <t>Kubki jednorazowego użytku</t>
    </r>
    <r>
      <rPr>
        <sz val="12"/>
        <color indexed="8"/>
        <rFont val="Calibri"/>
        <family val="2"/>
        <charset val="238"/>
        <scheme val="minor"/>
      </rPr>
      <t xml:space="preserve"> do napojów zimnych</t>
    </r>
    <r>
      <rPr>
        <b/>
        <sz val="12"/>
        <color indexed="8"/>
        <rFont val="Calibri"/>
        <family val="2"/>
        <charset val="238"/>
        <scheme val="minor"/>
      </rPr>
      <t xml:space="preserve"> PS krystaliczne</t>
    </r>
    <r>
      <rPr>
        <sz val="12"/>
        <color indexed="8"/>
        <rFont val="Calibri"/>
        <family val="2"/>
        <charset val="238"/>
        <scheme val="minor"/>
      </rPr>
      <t xml:space="preserve">, dopuszczone do kontaktu z żywnością o pojemności </t>
    </r>
    <r>
      <rPr>
        <b/>
        <sz val="12"/>
        <color indexed="8"/>
        <rFont val="Calibri"/>
        <family val="2"/>
        <charset val="238"/>
        <scheme val="minor"/>
      </rPr>
      <t>0,20 ml</t>
    </r>
    <r>
      <rPr>
        <sz val="12"/>
        <color indexed="8"/>
        <rFont val="Calibri"/>
        <family val="2"/>
        <charset val="238"/>
        <scheme val="minor"/>
      </rPr>
      <t>, w opakowaniu 50 szt.</t>
    </r>
  </si>
  <si>
    <r>
      <rPr>
        <b/>
        <sz val="12"/>
        <color indexed="8"/>
        <rFont val="Calibri"/>
        <family val="2"/>
        <charset val="238"/>
        <scheme val="minor"/>
      </rPr>
      <t>Kubki jednorazowego użytku</t>
    </r>
    <r>
      <rPr>
        <sz val="12"/>
        <color indexed="8"/>
        <rFont val="Calibri"/>
        <family val="2"/>
        <charset val="238"/>
        <scheme val="minor"/>
      </rPr>
      <t xml:space="preserve"> do napojów zimnych PS krystaliczne, dopuszczone do kontaktu z żywnością o pojemności</t>
    </r>
    <r>
      <rPr>
        <b/>
        <sz val="12"/>
        <color indexed="8"/>
        <rFont val="Calibri"/>
        <family val="2"/>
        <charset val="238"/>
        <scheme val="minor"/>
      </rPr>
      <t xml:space="preserve"> 0,1 ml, w</t>
    </r>
    <r>
      <rPr>
        <sz val="12"/>
        <color indexed="8"/>
        <rFont val="Calibri"/>
        <family val="2"/>
        <charset val="238"/>
        <scheme val="minor"/>
      </rPr>
      <t xml:space="preserve"> opakowaniu 40 szt.</t>
    </r>
  </si>
  <si>
    <r>
      <rPr>
        <b/>
        <sz val="12"/>
        <color indexed="8"/>
        <rFont val="Calibri"/>
        <family val="2"/>
        <charset val="238"/>
        <scheme val="minor"/>
      </rPr>
      <t xml:space="preserve">Filiżanki </t>
    </r>
    <r>
      <rPr>
        <sz val="12"/>
        <color indexed="8"/>
        <rFont val="Calibri"/>
        <family val="2"/>
        <charset val="238"/>
        <scheme val="minor"/>
      </rPr>
      <t>jednorazowego użytku do napojów gorących plastikowe, dopuszczone do kontaktu z żywnością o pojemności 0,160 ml, w opakowaniu 60 szt.</t>
    </r>
  </si>
  <si>
    <r>
      <rPr>
        <b/>
        <sz val="12"/>
        <color indexed="8"/>
        <rFont val="Calibri"/>
        <family val="2"/>
        <charset val="238"/>
        <scheme val="minor"/>
      </rPr>
      <t>Serwetki fizealinowe obiadowe</t>
    </r>
    <r>
      <rPr>
        <sz val="12"/>
        <color indexed="8"/>
        <rFont val="Calibri"/>
        <family val="2"/>
        <charset val="238"/>
        <scheme val="minor"/>
      </rPr>
      <t xml:space="preserve"> ecru, o wymiarach 40 cm x 40 cm w opakowaniu 60 szt.</t>
    </r>
  </si>
  <si>
    <r>
      <rPr>
        <b/>
        <sz val="12"/>
        <color indexed="8"/>
        <rFont val="Calibri"/>
        <family val="2"/>
        <charset val="238"/>
        <scheme val="minor"/>
      </rPr>
      <t>Serwetki obiadowe papierowe</t>
    </r>
    <r>
      <rPr>
        <sz val="12"/>
        <color indexed="8"/>
        <rFont val="Calibri"/>
        <family val="2"/>
        <charset val="238"/>
        <scheme val="minor"/>
      </rPr>
      <t xml:space="preserve">  w opakowaniu 200 szt.,</t>
    </r>
    <r>
      <rPr>
        <b/>
        <sz val="12"/>
        <color indexed="8"/>
        <rFont val="Calibri"/>
        <family val="2"/>
        <charset val="238"/>
        <scheme val="minor"/>
      </rPr>
      <t xml:space="preserve"> kolorowe (niebieskie, zielone, łososiowe)</t>
    </r>
    <r>
      <rPr>
        <sz val="12"/>
        <color indexed="8"/>
        <rFont val="Calibri"/>
        <family val="2"/>
        <charset val="238"/>
        <scheme val="minor"/>
      </rPr>
      <t xml:space="preserve"> o wymiarach </t>
    </r>
    <r>
      <rPr>
        <b/>
        <sz val="12"/>
        <color indexed="8"/>
        <rFont val="Calibri"/>
        <family val="2"/>
        <charset val="238"/>
        <scheme val="minor"/>
      </rPr>
      <t>33 cm x 33 cm</t>
    </r>
    <r>
      <rPr>
        <sz val="12"/>
        <color indexed="8"/>
        <rFont val="Calibri"/>
        <family val="2"/>
        <charset val="238"/>
        <scheme val="minor"/>
      </rPr>
      <t xml:space="preserve"> trzywarstwowe</t>
    </r>
  </si>
  <si>
    <r>
      <rPr>
        <b/>
        <sz val="12"/>
        <color indexed="8"/>
        <rFont val="Calibri"/>
        <family val="2"/>
        <charset val="238"/>
        <scheme val="minor"/>
      </rPr>
      <t>Serwetki obiadowe papierow</t>
    </r>
    <r>
      <rPr>
        <sz val="12"/>
        <color indexed="8"/>
        <rFont val="Calibri"/>
        <family val="2"/>
        <charset val="238"/>
        <scheme val="minor"/>
      </rPr>
      <t xml:space="preserve">e w opakowaniu 200 szt., </t>
    </r>
    <r>
      <rPr>
        <b/>
        <sz val="12"/>
        <color indexed="8"/>
        <rFont val="Calibri"/>
        <family val="2"/>
        <charset val="238"/>
        <scheme val="minor"/>
      </rPr>
      <t>białe</t>
    </r>
    <r>
      <rPr>
        <sz val="12"/>
        <color indexed="8"/>
        <rFont val="Calibri"/>
        <family val="2"/>
        <charset val="238"/>
        <scheme val="minor"/>
      </rPr>
      <t xml:space="preserve"> o wymiarach </t>
    </r>
    <r>
      <rPr>
        <b/>
        <sz val="12"/>
        <color indexed="8"/>
        <rFont val="Calibri"/>
        <family val="2"/>
        <charset val="238"/>
        <scheme val="minor"/>
      </rPr>
      <t xml:space="preserve">33 cm x 33 cm </t>
    </r>
    <r>
      <rPr>
        <sz val="12"/>
        <color indexed="8"/>
        <rFont val="Calibri"/>
        <family val="2"/>
        <charset val="238"/>
        <scheme val="minor"/>
      </rPr>
      <t>trzywarstwowe</t>
    </r>
  </si>
  <si>
    <r>
      <rPr>
        <b/>
        <sz val="12"/>
        <color indexed="8"/>
        <rFont val="Calibri"/>
        <family val="2"/>
        <charset val="238"/>
        <scheme val="minor"/>
      </rPr>
      <t xml:space="preserve">Serwetki białe gastronomiczne </t>
    </r>
    <r>
      <rPr>
        <sz val="12"/>
        <color indexed="8"/>
        <rFont val="Calibri"/>
        <family val="2"/>
        <charset val="238"/>
        <scheme val="minor"/>
      </rPr>
      <t>o wymiarach</t>
    </r>
    <r>
      <rPr>
        <b/>
        <sz val="12"/>
        <color indexed="8"/>
        <rFont val="Calibri"/>
        <family val="2"/>
        <charset val="238"/>
        <scheme val="minor"/>
      </rPr>
      <t xml:space="preserve"> 15 cm x 15 cm </t>
    </r>
    <r>
      <rPr>
        <sz val="12"/>
        <color indexed="8"/>
        <rFont val="Calibri"/>
        <family val="2"/>
        <charset val="238"/>
        <scheme val="minor"/>
      </rPr>
      <t>ilość w opakowaniu 500 szt.</t>
    </r>
  </si>
  <si>
    <r>
      <rPr>
        <b/>
        <sz val="12"/>
        <color indexed="8"/>
        <rFont val="Calibri"/>
        <family val="2"/>
        <charset val="238"/>
        <scheme val="minor"/>
      </rPr>
      <t>Serwetki ażurowe</t>
    </r>
    <r>
      <rPr>
        <sz val="12"/>
        <color indexed="8"/>
        <rFont val="Calibri"/>
        <family val="2"/>
        <charset val="238"/>
        <scheme val="minor"/>
      </rPr>
      <t xml:space="preserve"> jednorazowe</t>
    </r>
    <r>
      <rPr>
        <b/>
        <sz val="12"/>
        <color indexed="8"/>
        <rFont val="Calibri"/>
        <family val="2"/>
        <charset val="238"/>
        <scheme val="minor"/>
      </rPr>
      <t xml:space="preserve"> prostokątne 40 cm - 30 cm  </t>
    </r>
    <r>
      <rPr>
        <sz val="12"/>
        <color indexed="8"/>
        <rFont val="Calibri"/>
        <family val="2"/>
        <charset val="238"/>
        <scheme val="minor"/>
      </rPr>
      <t>opakowanie 100 szt.</t>
    </r>
  </si>
  <si>
    <r>
      <rPr>
        <b/>
        <sz val="12"/>
        <color indexed="8"/>
        <rFont val="Calibri"/>
        <family val="2"/>
        <charset val="238"/>
        <scheme val="minor"/>
      </rPr>
      <t>Serwetki ażurowe</t>
    </r>
    <r>
      <rPr>
        <sz val="12"/>
        <color indexed="8"/>
        <rFont val="Calibri"/>
        <family val="2"/>
        <charset val="238"/>
        <scheme val="minor"/>
      </rPr>
      <t xml:space="preserve"> jednorazowe </t>
    </r>
    <r>
      <rPr>
        <b/>
        <sz val="12"/>
        <color indexed="8"/>
        <rFont val="Calibri"/>
        <family val="2"/>
        <charset val="238"/>
        <scheme val="minor"/>
      </rPr>
      <t>okrągłe średnica 30 cm</t>
    </r>
    <r>
      <rPr>
        <sz val="12"/>
        <color indexed="8"/>
        <rFont val="Calibri"/>
        <family val="2"/>
        <charset val="238"/>
        <scheme val="minor"/>
      </rPr>
      <t xml:space="preserve">  opakowanie 100 szt.</t>
    </r>
  </si>
  <si>
    <r>
      <rPr>
        <b/>
        <sz val="12"/>
        <color indexed="8"/>
        <rFont val="Calibri"/>
        <family val="2"/>
        <charset val="238"/>
        <scheme val="minor"/>
      </rPr>
      <t xml:space="preserve">Torebki do pakowania żywności </t>
    </r>
    <r>
      <rPr>
        <sz val="12"/>
        <color indexed="8"/>
        <rFont val="Calibri"/>
        <family val="2"/>
        <charset val="238"/>
        <scheme val="minor"/>
      </rPr>
      <t xml:space="preserve"> 1000 szt. o wymiarach </t>
    </r>
    <r>
      <rPr>
        <b/>
        <sz val="12"/>
        <color indexed="8"/>
        <rFont val="Calibri"/>
        <family val="2"/>
        <charset val="238"/>
        <scheme val="minor"/>
      </rPr>
      <t>40/20cm.</t>
    </r>
  </si>
  <si>
    <r>
      <rPr>
        <b/>
        <sz val="12"/>
        <color indexed="8"/>
        <rFont val="Calibri"/>
        <family val="2"/>
        <charset val="238"/>
        <scheme val="minor"/>
      </rPr>
      <t>Folia aluminiowa</t>
    </r>
    <r>
      <rPr>
        <sz val="12"/>
        <color indexed="8"/>
        <rFont val="Calibri"/>
        <family val="2"/>
        <charset val="238"/>
        <scheme val="minor"/>
      </rPr>
      <t xml:space="preserve"> rolka o wymiarach 150 m x 45 cm powinna posiadać atest PZH. </t>
    </r>
  </si>
  <si>
    <r>
      <rPr>
        <b/>
        <sz val="12"/>
        <color theme="1"/>
        <rFont val="Calibri"/>
        <family val="2"/>
        <charset val="238"/>
        <scheme val="minor"/>
      </rPr>
      <t>Folia do żywności samoprzylepna</t>
    </r>
    <r>
      <rPr>
        <sz val="12"/>
        <color theme="1"/>
        <rFont val="Calibri"/>
        <family val="2"/>
        <charset val="238"/>
        <scheme val="minor"/>
      </rPr>
      <t>, opakowanie o długości 300 m i szerokośći 45 cm.</t>
    </r>
  </si>
  <si>
    <r>
      <rPr>
        <b/>
        <sz val="12"/>
        <color indexed="8"/>
        <rFont val="Calibri"/>
        <family val="2"/>
        <charset val="238"/>
        <scheme val="minor"/>
      </rPr>
      <t xml:space="preserve">Torby do przechowywania żywności </t>
    </r>
    <r>
      <rPr>
        <sz val="12"/>
        <color indexed="8"/>
        <rFont val="Calibri"/>
        <family val="2"/>
        <charset val="238"/>
        <scheme val="minor"/>
      </rPr>
      <t>200 szt. o wymiarach</t>
    </r>
    <r>
      <rPr>
        <b/>
        <sz val="12"/>
        <color indexed="8"/>
        <rFont val="Calibri"/>
        <family val="2"/>
        <charset val="238"/>
        <scheme val="minor"/>
      </rPr>
      <t xml:space="preserve"> 30/10*50 </t>
    </r>
    <r>
      <rPr>
        <sz val="12"/>
        <color indexed="8"/>
        <rFont val="Calibri"/>
        <family val="2"/>
        <charset val="238"/>
        <scheme val="minor"/>
      </rPr>
      <t xml:space="preserve">mocne </t>
    </r>
  </si>
  <si>
    <r>
      <rPr>
        <b/>
        <sz val="12"/>
        <color indexed="8"/>
        <rFont val="Calibri"/>
        <family val="2"/>
        <charset val="238"/>
        <scheme val="minor"/>
      </rPr>
      <t xml:space="preserve">Worki na odpady  - 35l </t>
    </r>
    <r>
      <rPr>
        <sz val="12"/>
        <color indexed="8"/>
        <rFont val="Calibri"/>
        <family val="2"/>
        <charset val="238"/>
        <scheme val="minor"/>
      </rPr>
      <t>o wymiarach 50/60cm, wykonane z foli recyklingowej LDPE, super mocne, 50 szt. w opakowaniu</t>
    </r>
  </si>
  <si>
    <r>
      <rPr>
        <b/>
        <sz val="12"/>
        <color indexed="8"/>
        <rFont val="Calibri"/>
        <family val="2"/>
        <charset val="238"/>
        <scheme val="minor"/>
      </rPr>
      <t xml:space="preserve">Rękawice gumowe z bawełnianą wkładką </t>
    </r>
    <r>
      <rPr>
        <sz val="12"/>
        <color indexed="8"/>
        <rFont val="Calibri"/>
        <family val="2"/>
        <charset val="238"/>
        <scheme val="minor"/>
      </rPr>
      <t xml:space="preserve">wewnatrz rozmiar </t>
    </r>
    <r>
      <rPr>
        <b/>
        <sz val="12"/>
        <color indexed="8"/>
        <rFont val="Calibri"/>
        <family val="2"/>
        <charset val="238"/>
        <scheme val="minor"/>
      </rPr>
      <t>S,M,L.</t>
    </r>
  </si>
  <si>
    <r>
      <rPr>
        <b/>
        <sz val="12"/>
        <color indexed="8"/>
        <rFont val="Calibri"/>
        <family val="2"/>
        <charset val="238"/>
        <scheme val="minor"/>
      </rPr>
      <t>Węgiel drzewny</t>
    </r>
    <r>
      <rPr>
        <sz val="12"/>
        <color indexed="8"/>
        <rFont val="Calibri"/>
        <family val="2"/>
        <charset val="238"/>
        <scheme val="minor"/>
      </rPr>
      <t xml:space="preserve"> do grilla 2,5 kg.</t>
    </r>
  </si>
  <si>
    <r>
      <rPr>
        <b/>
        <sz val="12"/>
        <color indexed="8"/>
        <rFont val="Calibri"/>
        <family val="2"/>
        <charset val="238"/>
        <scheme val="minor"/>
      </rPr>
      <t>Podpałka wiórowa do grilla</t>
    </r>
    <r>
      <rPr>
        <sz val="12"/>
        <color indexed="8"/>
        <rFont val="Calibri"/>
        <family val="2"/>
        <charset val="238"/>
        <scheme val="minor"/>
      </rPr>
      <t xml:space="preserve">, ilość kostek 32 szt w opakowaniu. </t>
    </r>
  </si>
  <si>
    <r>
      <rPr>
        <b/>
        <sz val="12"/>
        <color theme="1"/>
        <rFont val="Calibri"/>
        <family val="2"/>
        <charset val="238"/>
        <scheme val="minor"/>
      </rPr>
      <t>Patyczki do mięsa drewniane</t>
    </r>
    <r>
      <rPr>
        <sz val="12"/>
        <color theme="1"/>
        <rFont val="Calibri"/>
        <family val="2"/>
        <charset val="238"/>
        <scheme val="minor"/>
      </rPr>
      <t xml:space="preserve"> o długości od</t>
    </r>
    <r>
      <rPr>
        <b/>
        <sz val="12"/>
        <color theme="1"/>
        <rFont val="Calibri"/>
        <family val="2"/>
        <charset val="238"/>
        <scheme val="minor"/>
      </rPr>
      <t xml:space="preserve"> 20 cm - 25 cm</t>
    </r>
    <r>
      <rPr>
        <sz val="12"/>
        <color theme="1"/>
        <rFont val="Calibri"/>
        <family val="2"/>
        <charset val="238"/>
        <scheme val="minor"/>
      </rPr>
      <t>, ilość w opakowaniu 100 szt.</t>
    </r>
  </si>
  <si>
    <r>
      <rPr>
        <b/>
        <sz val="12"/>
        <color theme="1"/>
        <rFont val="Calibri"/>
        <family val="2"/>
        <charset val="238"/>
        <scheme val="minor"/>
      </rPr>
      <t xml:space="preserve">Wykałaczki patyczki pikiery drewniane </t>
    </r>
    <r>
      <rPr>
        <sz val="12"/>
        <color theme="1"/>
        <rFont val="Calibri"/>
        <family val="2"/>
        <charset val="238"/>
        <scheme val="minor"/>
      </rPr>
      <t>do koreczków przystawek  ilość w opakowaniu 300 szt.</t>
    </r>
  </si>
  <si>
    <r>
      <rPr>
        <b/>
        <sz val="12"/>
        <color theme="1"/>
        <rFont val="Calibri"/>
        <family val="2"/>
        <charset val="238"/>
        <scheme val="minor"/>
      </rPr>
      <t>Wykałaczki plastikowe (widelczyki)</t>
    </r>
    <r>
      <rPr>
        <sz val="12"/>
        <color theme="1"/>
        <rFont val="Calibri"/>
        <family val="2"/>
        <charset val="238"/>
        <scheme val="minor"/>
      </rPr>
      <t xml:space="preserve"> kolorowe o dł 11 cm ilość w opakowaniu 250 szt.</t>
    </r>
  </si>
  <si>
    <r>
      <rPr>
        <b/>
        <sz val="12"/>
        <color theme="1"/>
        <rFont val="Calibri"/>
        <family val="2"/>
        <charset val="238"/>
        <scheme val="minor"/>
      </rPr>
      <t>Menu box biodegradowaln</t>
    </r>
    <r>
      <rPr>
        <sz val="12"/>
        <color theme="1"/>
        <rFont val="Calibri"/>
        <family val="2"/>
        <charset val="238"/>
        <scheme val="minor"/>
      </rPr>
      <t>y o wymiarach 22cm x 20 cm, ilość w opakowaniu 50 szt.</t>
    </r>
  </si>
  <si>
    <r>
      <rPr>
        <b/>
        <sz val="12"/>
        <color theme="1"/>
        <rFont val="Calibri"/>
        <family val="2"/>
        <charset val="238"/>
        <scheme val="minor"/>
      </rPr>
      <t>Tace cateringowe czarne</t>
    </r>
    <r>
      <rPr>
        <sz val="12"/>
        <color theme="1"/>
        <rFont val="Calibri"/>
        <family val="2"/>
        <charset val="238"/>
        <scheme val="minor"/>
      </rPr>
      <t xml:space="preserve"> + wieczka transparentne do transportu zimnych dań  o wymiarach 350 mm x 250 mm ilość w opakowaniu 10 szt. </t>
    </r>
  </si>
  <si>
    <r>
      <rPr>
        <b/>
        <sz val="12"/>
        <color theme="1"/>
        <rFont val="Calibri"/>
        <family val="2"/>
        <charset val="238"/>
        <scheme val="minor"/>
      </rPr>
      <t>Świece stożkowe perłowe</t>
    </r>
    <r>
      <rPr>
        <sz val="12"/>
        <color theme="1"/>
        <rFont val="Calibri"/>
        <family val="2"/>
        <charset val="238"/>
        <scheme val="minor"/>
      </rPr>
      <t xml:space="preserve"> metalizowane o dł 24 cm ilość w opakowaniu 10 szt.</t>
    </r>
  </si>
  <si>
    <r>
      <rPr>
        <b/>
        <sz val="12"/>
        <color theme="1"/>
        <rFont val="Calibri"/>
        <family val="2"/>
        <charset val="238"/>
        <scheme val="minor"/>
      </rPr>
      <t>Worki rękawy cukiernicze</t>
    </r>
    <r>
      <rPr>
        <sz val="12"/>
        <color theme="1"/>
        <rFont val="Calibri"/>
        <family val="2"/>
        <charset val="238"/>
        <scheme val="minor"/>
      </rPr>
      <t xml:space="preserve"> jednorazowe do szprycowania, ozdabiania HACCP o wymiarach  300 mm x 200 mm ilość w opakowaniu 100 szt. </t>
    </r>
  </si>
  <si>
    <r>
      <rPr>
        <b/>
        <sz val="12"/>
        <color theme="1"/>
        <rFont val="Calibri"/>
        <family val="2"/>
        <charset val="238"/>
        <scheme val="minor"/>
      </rPr>
      <t xml:space="preserve">Identyfikator stołowy </t>
    </r>
    <r>
      <rPr>
        <sz val="12"/>
        <color theme="1"/>
        <rFont val="Calibri"/>
        <family val="2"/>
        <charset val="238"/>
        <scheme val="minor"/>
      </rPr>
      <t>przezroczysty (z twardej foli, 105/210 mm x 297 mm) ilość w opakowaniu 25 szt.</t>
    </r>
  </si>
  <si>
    <r>
      <t xml:space="preserve">Rękawy do pieczenia </t>
    </r>
    <r>
      <rPr>
        <sz val="12"/>
        <color theme="1"/>
        <rFont val="Calibri"/>
        <family val="2"/>
        <charset val="238"/>
        <scheme val="minor"/>
      </rPr>
      <t xml:space="preserve"> 12m.</t>
    </r>
  </si>
  <si>
    <r>
      <rPr>
        <b/>
        <sz val="12"/>
        <color theme="1"/>
        <rFont val="Calibri"/>
        <family val="2"/>
        <charset val="238"/>
        <scheme val="minor"/>
      </rPr>
      <t xml:space="preserve">Pudełko tekturowe do żywności </t>
    </r>
    <r>
      <rPr>
        <sz val="12"/>
        <color theme="1"/>
        <rFont val="Calibri"/>
        <family val="2"/>
        <charset val="238"/>
        <scheme val="minor"/>
      </rPr>
      <t>z okienkiem o wymiarach 19 cm x 13 cm x 5 cm.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</si>
</sst>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_-* #,##0.00\ &quot;DM&quot;_-;\-* #,##0.00\ &quot;DM&quot;_-;_-* &quot;-&quot;??\ &quot;DM&quot;_-;_-@_-"/>
    <numFmt numFmtId="165" formatCode="_-* #,##0.00\ _D_M_-;\-* #,##0.00\ _D_M_-;_-* &quot;-&quot;??\ _D_M_-;_-@_-"/>
    <numFmt numFmtId="166" formatCode="000\-000\-00\-00"/>
  </numFmts>
  <fonts count="1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1" fillId="0" borderId="0" xfId="0" applyFont="1" applyAlignment="1">
      <alignment horizontal="left" vertical="top"/>
    </xf>
    <xf numFmtId="0" fontId="6" fillId="3" borderId="2" xfId="0" applyFont="1" applyFill="1" applyBorder="1" applyAlignment="1" applyProtection="1">
      <alignment horizontal="left" vertical="top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2" fontId="9" fillId="0" borderId="2" xfId="0" applyNumberFormat="1" applyFont="1" applyBorder="1" applyAlignment="1" applyProtection="1">
      <alignment horizontal="left" vertical="top"/>
      <protection locked="0"/>
    </xf>
    <xf numFmtId="9" fontId="9" fillId="0" borderId="2" xfId="0" applyNumberFormat="1" applyFont="1" applyBorder="1" applyAlignment="1" applyProtection="1">
      <alignment horizontal="left" vertical="top"/>
      <protection locked="0"/>
    </xf>
    <xf numFmtId="2" fontId="9" fillId="0" borderId="5" xfId="0" applyNumberFormat="1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2" fontId="9" fillId="0" borderId="6" xfId="0" applyNumberFormat="1" applyFont="1" applyBorder="1" applyAlignment="1" applyProtection="1">
      <alignment horizontal="left" vertical="top"/>
      <protection locked="0"/>
    </xf>
    <xf numFmtId="2" fontId="9" fillId="2" borderId="2" xfId="0" applyNumberFormat="1" applyFont="1" applyFill="1" applyBorder="1" applyAlignment="1" applyProtection="1">
      <alignment horizontal="left" vertical="top"/>
      <protection locked="0"/>
    </xf>
    <xf numFmtId="2" fontId="1" fillId="0" borderId="2" xfId="0" applyNumberFormat="1" applyFont="1" applyBorder="1" applyAlignment="1" applyProtection="1">
      <alignment horizontal="left" vertical="top"/>
      <protection locked="0"/>
    </xf>
    <xf numFmtId="0" fontId="9" fillId="3" borderId="2" xfId="0" applyFont="1" applyFill="1" applyBorder="1" applyAlignment="1" applyProtection="1">
      <alignment horizontal="left" vertical="top"/>
      <protection locked="0"/>
    </xf>
    <xf numFmtId="2" fontId="6" fillId="3" borderId="2" xfId="0" applyNumberFormat="1" applyFont="1" applyFill="1" applyBorder="1" applyAlignment="1" applyProtection="1">
      <alignment horizontal="left" vertical="top"/>
      <protection locked="0"/>
    </xf>
    <xf numFmtId="0" fontId="6" fillId="3" borderId="2" xfId="0" applyFont="1" applyFill="1" applyBorder="1" applyAlignment="1" applyProtection="1">
      <alignment horizontal="left" vertical="top"/>
    </xf>
    <xf numFmtId="0" fontId="6" fillId="3" borderId="2" xfId="0" applyFont="1" applyFill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horizontal="left" vertical="top"/>
    </xf>
    <xf numFmtId="0" fontId="7" fillId="0" borderId="1" xfId="0" applyFont="1" applyBorder="1" applyAlignment="1" applyProtection="1">
      <alignment horizontal="left" vertical="top" wrapText="1"/>
    </xf>
    <xf numFmtId="0" fontId="9" fillId="0" borderId="2" xfId="0" applyFont="1" applyBorder="1" applyAlignment="1" applyProtection="1">
      <alignment horizontal="left" vertical="top"/>
    </xf>
    <xf numFmtId="1" fontId="9" fillId="0" borderId="2" xfId="0" applyNumberFormat="1" applyFont="1" applyBorder="1" applyAlignment="1" applyProtection="1">
      <alignment horizontal="left" vertical="top"/>
    </xf>
    <xf numFmtId="0" fontId="6" fillId="0" borderId="5" xfId="0" applyFont="1" applyBorder="1" applyAlignment="1" applyProtection="1">
      <alignment horizontal="left" vertical="top"/>
    </xf>
    <xf numFmtId="0" fontId="7" fillId="0" borderId="4" xfId="0" applyFont="1" applyBorder="1" applyAlignment="1" applyProtection="1">
      <alignment horizontal="left" vertical="top" wrapText="1"/>
    </xf>
    <xf numFmtId="0" fontId="9" fillId="0" borderId="5" xfId="0" applyFont="1" applyBorder="1" applyAlignment="1" applyProtection="1">
      <alignment horizontal="left" vertical="top"/>
    </xf>
    <xf numFmtId="1" fontId="9" fillId="0" borderId="5" xfId="0" applyNumberFormat="1" applyFont="1" applyBorder="1" applyAlignment="1" applyProtection="1">
      <alignment horizontal="left" vertical="top"/>
    </xf>
    <xf numFmtId="0" fontId="7" fillId="0" borderId="2" xfId="0" applyFont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horizontal="left" vertical="top"/>
    </xf>
    <xf numFmtId="0" fontId="1" fillId="0" borderId="2" xfId="0" applyFont="1" applyBorder="1" applyAlignment="1" applyProtection="1">
      <alignment horizontal="left" vertical="top"/>
    </xf>
    <xf numFmtId="0" fontId="6" fillId="0" borderId="6" xfId="0" applyFont="1" applyBorder="1" applyAlignment="1" applyProtection="1">
      <alignment horizontal="left" vertical="top"/>
    </xf>
    <xf numFmtId="0" fontId="7" fillId="0" borderId="7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/>
    </xf>
    <xf numFmtId="1" fontId="9" fillId="0" borderId="6" xfId="0" applyNumberFormat="1" applyFont="1" applyBorder="1" applyAlignment="1" applyProtection="1">
      <alignment horizontal="left" vertical="top"/>
    </xf>
    <xf numFmtId="0" fontId="7" fillId="0" borderId="3" xfId="0" applyFont="1" applyBorder="1" applyAlignment="1" applyProtection="1">
      <alignment horizontal="left" vertical="top" wrapText="1"/>
    </xf>
    <xf numFmtId="0" fontId="7" fillId="2" borderId="3" xfId="0" applyFont="1" applyFill="1" applyBorder="1" applyAlignment="1" applyProtection="1">
      <alignment horizontal="left" vertical="top" wrapText="1"/>
    </xf>
    <xf numFmtId="1" fontId="9" fillId="2" borderId="2" xfId="0" applyNumberFormat="1" applyFont="1" applyFill="1" applyBorder="1" applyAlignment="1" applyProtection="1">
      <alignment horizontal="left" vertical="top"/>
    </xf>
    <xf numFmtId="166" fontId="7" fillId="0" borderId="2" xfId="0" applyNumberFormat="1" applyFont="1" applyBorder="1" applyAlignment="1" applyProtection="1">
      <alignment horizontal="left" vertical="top" wrapText="1"/>
    </xf>
    <xf numFmtId="0" fontId="9" fillId="2" borderId="2" xfId="0" applyFont="1" applyFill="1" applyBorder="1" applyAlignment="1" applyProtection="1">
      <alignment horizontal="left" vertical="top" wrapText="1"/>
    </xf>
    <xf numFmtId="0" fontId="9" fillId="2" borderId="2" xfId="0" applyFont="1" applyFill="1" applyBorder="1" applyAlignment="1" applyProtection="1">
      <alignment horizontal="left" vertical="top"/>
    </xf>
    <xf numFmtId="0" fontId="7" fillId="2" borderId="1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left" vertical="top"/>
    </xf>
    <xf numFmtId="0" fontId="9" fillId="0" borderId="2" xfId="0" applyFont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horizontal="left" vertical="top" wrapText="1"/>
    </xf>
  </cellXfs>
  <cellStyles count="5">
    <cellStyle name="Dziesiętny 2" xfId="2"/>
    <cellStyle name="Normalny" xfId="0" builtinId="0"/>
    <cellStyle name="Normalny 2" xfId="1"/>
    <cellStyle name="Procentowy 2" xfId="3"/>
    <cellStyle name="Walutowy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view="pageLayout" zoomScale="110" zoomScaleNormal="100" zoomScalePageLayoutView="110" workbookViewId="0">
      <selection activeCell="H2" sqref="H2"/>
    </sheetView>
  </sheetViews>
  <sheetFormatPr defaultRowHeight="13.8"/>
  <cols>
    <col min="1" max="1" width="5.59765625" customWidth="1"/>
    <col min="2" max="2" width="36.09765625" customWidth="1"/>
    <col min="3" max="3" width="8.8984375" customWidth="1"/>
    <col min="4" max="4" width="8.19921875" customWidth="1"/>
    <col min="5" max="5" width="10.8984375" customWidth="1"/>
    <col min="6" max="6" width="13" customWidth="1"/>
    <col min="7" max="7" width="9.09765625" bestFit="1" customWidth="1"/>
    <col min="8" max="8" width="10.3984375" customWidth="1"/>
    <col min="9" max="9" width="13.19921875" customWidth="1"/>
  </cols>
  <sheetData>
    <row r="1" spans="1:9" ht="31.2">
      <c r="A1" s="18" t="s">
        <v>2</v>
      </c>
      <c r="B1" s="18" t="s">
        <v>8</v>
      </c>
      <c r="C1" s="19" t="s">
        <v>5</v>
      </c>
      <c r="D1" s="19" t="s">
        <v>9</v>
      </c>
      <c r="E1" s="8" t="s">
        <v>3</v>
      </c>
      <c r="F1" s="7" t="s">
        <v>4</v>
      </c>
      <c r="G1" s="7" t="s">
        <v>10</v>
      </c>
      <c r="H1" s="7" t="s">
        <v>13</v>
      </c>
      <c r="I1" s="7" t="s">
        <v>0</v>
      </c>
    </row>
    <row r="2" spans="1:9" ht="78.75" customHeight="1">
      <c r="A2" s="20">
        <v>1</v>
      </c>
      <c r="B2" s="21" t="s">
        <v>32</v>
      </c>
      <c r="C2" s="22" t="s">
        <v>7</v>
      </c>
      <c r="D2" s="23">
        <v>120</v>
      </c>
      <c r="E2" s="9"/>
      <c r="F2" s="9">
        <f>D2*E2</f>
        <v>0</v>
      </c>
      <c r="G2" s="10"/>
      <c r="H2" s="9">
        <f>E2+(E2*G2)</f>
        <v>0</v>
      </c>
      <c r="I2" s="9">
        <f>D2*H2</f>
        <v>0</v>
      </c>
    </row>
    <row r="3" spans="1:9" ht="78.75" customHeight="1">
      <c r="A3" s="20">
        <v>2</v>
      </c>
      <c r="B3" s="21" t="s">
        <v>33</v>
      </c>
      <c r="C3" s="22" t="s">
        <v>7</v>
      </c>
      <c r="D3" s="23">
        <v>30</v>
      </c>
      <c r="E3" s="9"/>
      <c r="F3" s="9">
        <f t="shared" ref="F3:F47" si="0">D3*E3</f>
        <v>0</v>
      </c>
      <c r="G3" s="10"/>
      <c r="H3" s="9">
        <f t="shared" ref="H3:H47" si="1">E3+(E3*G3)</f>
        <v>0</v>
      </c>
      <c r="I3" s="9">
        <f t="shared" ref="I3:I47" si="2">D3*H3</f>
        <v>0</v>
      </c>
    </row>
    <row r="4" spans="1:9" ht="78.75" customHeight="1">
      <c r="A4" s="20">
        <v>3</v>
      </c>
      <c r="B4" s="21" t="s">
        <v>34</v>
      </c>
      <c r="C4" s="22" t="s">
        <v>7</v>
      </c>
      <c r="D4" s="23">
        <v>7</v>
      </c>
      <c r="E4" s="9"/>
      <c r="F4" s="9">
        <f t="shared" si="0"/>
        <v>0</v>
      </c>
      <c r="G4" s="10"/>
      <c r="H4" s="9">
        <f t="shared" si="1"/>
        <v>0</v>
      </c>
      <c r="I4" s="9">
        <f t="shared" si="2"/>
        <v>0</v>
      </c>
    </row>
    <row r="5" spans="1:9" ht="78.75" customHeight="1">
      <c r="A5" s="24">
        <v>4</v>
      </c>
      <c r="B5" s="25" t="s">
        <v>31</v>
      </c>
      <c r="C5" s="26" t="s">
        <v>7</v>
      </c>
      <c r="D5" s="27">
        <v>20</v>
      </c>
      <c r="E5" s="11"/>
      <c r="F5" s="9">
        <f t="shared" si="0"/>
        <v>0</v>
      </c>
      <c r="G5" s="10"/>
      <c r="H5" s="9">
        <f t="shared" si="1"/>
        <v>0</v>
      </c>
      <c r="I5" s="9">
        <f t="shared" si="2"/>
        <v>0</v>
      </c>
    </row>
    <row r="6" spans="1:9" ht="78.75" customHeight="1">
      <c r="A6" s="20">
        <v>5</v>
      </c>
      <c r="B6" s="28" t="s">
        <v>30</v>
      </c>
      <c r="C6" s="22" t="s">
        <v>7</v>
      </c>
      <c r="D6" s="23">
        <v>20</v>
      </c>
      <c r="E6" s="9"/>
      <c r="F6" s="9">
        <f t="shared" si="0"/>
        <v>0</v>
      </c>
      <c r="G6" s="10"/>
      <c r="H6" s="9">
        <f t="shared" si="1"/>
        <v>0</v>
      </c>
      <c r="I6" s="9">
        <f t="shared" si="2"/>
        <v>0</v>
      </c>
    </row>
    <row r="7" spans="1:9" ht="69" customHeight="1">
      <c r="A7" s="29">
        <v>6</v>
      </c>
      <c r="B7" s="28" t="s">
        <v>35</v>
      </c>
      <c r="C7" s="30" t="s">
        <v>7</v>
      </c>
      <c r="D7" s="30">
        <v>35</v>
      </c>
      <c r="E7" s="12"/>
      <c r="F7" s="9">
        <f t="shared" si="0"/>
        <v>0</v>
      </c>
      <c r="G7" s="10"/>
      <c r="H7" s="9">
        <f t="shared" si="1"/>
        <v>0</v>
      </c>
      <c r="I7" s="9">
        <f t="shared" si="2"/>
        <v>0</v>
      </c>
    </row>
    <row r="8" spans="1:9" ht="77.400000000000006" customHeight="1">
      <c r="A8" s="29">
        <v>7</v>
      </c>
      <c r="B8" s="28" t="s">
        <v>29</v>
      </c>
      <c r="C8" s="30" t="s">
        <v>7</v>
      </c>
      <c r="D8" s="30">
        <v>15</v>
      </c>
      <c r="E8" s="12"/>
      <c r="F8" s="9">
        <f t="shared" si="0"/>
        <v>0</v>
      </c>
      <c r="G8" s="10"/>
      <c r="H8" s="9">
        <f t="shared" si="1"/>
        <v>0</v>
      </c>
      <c r="I8" s="9">
        <f t="shared" si="2"/>
        <v>0</v>
      </c>
    </row>
    <row r="9" spans="1:9" ht="62.25" customHeight="1">
      <c r="A9" s="31">
        <v>8</v>
      </c>
      <c r="B9" s="32" t="s">
        <v>28</v>
      </c>
      <c r="C9" s="33" t="s">
        <v>7</v>
      </c>
      <c r="D9" s="34">
        <v>30</v>
      </c>
      <c r="E9" s="13"/>
      <c r="F9" s="9">
        <f t="shared" si="0"/>
        <v>0</v>
      </c>
      <c r="G9" s="10"/>
      <c r="H9" s="9">
        <f t="shared" si="1"/>
        <v>0</v>
      </c>
      <c r="I9" s="9">
        <f t="shared" si="2"/>
        <v>0</v>
      </c>
    </row>
    <row r="10" spans="1:9" ht="52.8" customHeight="1">
      <c r="A10" s="20">
        <v>9</v>
      </c>
      <c r="B10" s="21" t="s">
        <v>27</v>
      </c>
      <c r="C10" s="22" t="s">
        <v>7</v>
      </c>
      <c r="D10" s="23">
        <v>20</v>
      </c>
      <c r="E10" s="9"/>
      <c r="F10" s="9">
        <f t="shared" si="0"/>
        <v>0</v>
      </c>
      <c r="G10" s="10"/>
      <c r="H10" s="9">
        <f t="shared" si="1"/>
        <v>0</v>
      </c>
      <c r="I10" s="9">
        <f t="shared" si="2"/>
        <v>0</v>
      </c>
    </row>
    <row r="11" spans="1:9" ht="62.25" customHeight="1">
      <c r="A11" s="20">
        <v>10</v>
      </c>
      <c r="B11" s="21" t="s">
        <v>26</v>
      </c>
      <c r="C11" s="22" t="s">
        <v>7</v>
      </c>
      <c r="D11" s="23">
        <v>10</v>
      </c>
      <c r="E11" s="9"/>
      <c r="F11" s="9">
        <f t="shared" si="0"/>
        <v>0</v>
      </c>
      <c r="G11" s="10"/>
      <c r="H11" s="9">
        <f t="shared" si="1"/>
        <v>0</v>
      </c>
      <c r="I11" s="9">
        <f t="shared" si="2"/>
        <v>0</v>
      </c>
    </row>
    <row r="12" spans="1:9" ht="54.6" customHeight="1">
      <c r="A12" s="20">
        <v>11</v>
      </c>
      <c r="B12" s="21" t="s">
        <v>24</v>
      </c>
      <c r="C12" s="22" t="s">
        <v>7</v>
      </c>
      <c r="D12" s="23">
        <v>30</v>
      </c>
      <c r="E12" s="9"/>
      <c r="F12" s="9">
        <f t="shared" si="0"/>
        <v>0</v>
      </c>
      <c r="G12" s="10"/>
      <c r="H12" s="9">
        <f t="shared" si="1"/>
        <v>0</v>
      </c>
      <c r="I12" s="9">
        <f t="shared" si="2"/>
        <v>0</v>
      </c>
    </row>
    <row r="13" spans="1:9" ht="69.75" customHeight="1">
      <c r="A13" s="20">
        <v>12</v>
      </c>
      <c r="B13" s="21" t="s">
        <v>23</v>
      </c>
      <c r="C13" s="22" t="s">
        <v>7</v>
      </c>
      <c r="D13" s="23">
        <v>50</v>
      </c>
      <c r="E13" s="9"/>
      <c r="F13" s="9">
        <f t="shared" si="0"/>
        <v>0</v>
      </c>
      <c r="G13" s="10"/>
      <c r="H13" s="9">
        <f t="shared" si="1"/>
        <v>0</v>
      </c>
      <c r="I13" s="9">
        <f t="shared" si="2"/>
        <v>0</v>
      </c>
    </row>
    <row r="14" spans="1:9" ht="63.75" customHeight="1">
      <c r="A14" s="20">
        <v>13</v>
      </c>
      <c r="B14" s="21" t="s">
        <v>22</v>
      </c>
      <c r="C14" s="22" t="s">
        <v>7</v>
      </c>
      <c r="D14" s="23">
        <v>10</v>
      </c>
      <c r="E14" s="9"/>
      <c r="F14" s="9">
        <f t="shared" si="0"/>
        <v>0</v>
      </c>
      <c r="G14" s="10"/>
      <c r="H14" s="9">
        <f t="shared" si="1"/>
        <v>0</v>
      </c>
      <c r="I14" s="9">
        <f t="shared" si="2"/>
        <v>0</v>
      </c>
    </row>
    <row r="15" spans="1:9" ht="49.8" customHeight="1">
      <c r="A15" s="20">
        <v>14</v>
      </c>
      <c r="B15" s="21" t="s">
        <v>25</v>
      </c>
      <c r="C15" s="22" t="s">
        <v>7</v>
      </c>
      <c r="D15" s="23">
        <v>5</v>
      </c>
      <c r="E15" s="9"/>
      <c r="F15" s="9">
        <f t="shared" si="0"/>
        <v>0</v>
      </c>
      <c r="G15" s="10"/>
      <c r="H15" s="9">
        <f t="shared" si="1"/>
        <v>0</v>
      </c>
      <c r="I15" s="9">
        <f t="shared" si="2"/>
        <v>0</v>
      </c>
    </row>
    <row r="16" spans="1:9" ht="48" customHeight="1">
      <c r="A16" s="20">
        <v>15</v>
      </c>
      <c r="B16" s="25" t="s">
        <v>36</v>
      </c>
      <c r="C16" s="22" t="s">
        <v>7</v>
      </c>
      <c r="D16" s="23">
        <v>15</v>
      </c>
      <c r="E16" s="9"/>
      <c r="F16" s="9">
        <f t="shared" si="0"/>
        <v>0</v>
      </c>
      <c r="G16" s="10"/>
      <c r="H16" s="9">
        <f t="shared" si="1"/>
        <v>0</v>
      </c>
      <c r="I16" s="9">
        <f t="shared" si="2"/>
        <v>0</v>
      </c>
    </row>
    <row r="17" spans="1:9" ht="72" customHeight="1">
      <c r="A17" s="20">
        <v>16</v>
      </c>
      <c r="B17" s="35" t="s">
        <v>37</v>
      </c>
      <c r="C17" s="22" t="s">
        <v>6</v>
      </c>
      <c r="D17" s="23">
        <v>10</v>
      </c>
      <c r="E17" s="9"/>
      <c r="F17" s="9">
        <f t="shared" si="0"/>
        <v>0</v>
      </c>
      <c r="G17" s="10"/>
      <c r="H17" s="9">
        <f t="shared" si="1"/>
        <v>0</v>
      </c>
      <c r="I17" s="9">
        <f t="shared" si="2"/>
        <v>0</v>
      </c>
    </row>
    <row r="18" spans="1:9" ht="48" customHeight="1">
      <c r="A18" s="20">
        <v>17</v>
      </c>
      <c r="B18" s="36" t="s">
        <v>38</v>
      </c>
      <c r="C18" s="22" t="s">
        <v>6</v>
      </c>
      <c r="D18" s="37">
        <v>50</v>
      </c>
      <c r="E18" s="14"/>
      <c r="F18" s="9">
        <f t="shared" si="0"/>
        <v>0</v>
      </c>
      <c r="G18" s="10"/>
      <c r="H18" s="9">
        <f t="shared" si="1"/>
        <v>0</v>
      </c>
      <c r="I18" s="9">
        <f t="shared" si="2"/>
        <v>0</v>
      </c>
    </row>
    <row r="19" spans="1:9" ht="52.2" customHeight="1">
      <c r="A19" s="20">
        <v>18</v>
      </c>
      <c r="B19" s="36" t="s">
        <v>39</v>
      </c>
      <c r="C19" s="22" t="s">
        <v>7</v>
      </c>
      <c r="D19" s="37">
        <v>120</v>
      </c>
      <c r="E19" s="14"/>
      <c r="F19" s="9">
        <f t="shared" si="0"/>
        <v>0</v>
      </c>
      <c r="G19" s="10"/>
      <c r="H19" s="9">
        <f t="shared" si="1"/>
        <v>0</v>
      </c>
      <c r="I19" s="9">
        <f t="shared" si="2"/>
        <v>0</v>
      </c>
    </row>
    <row r="20" spans="1:9" ht="48" customHeight="1">
      <c r="A20" s="20">
        <v>19</v>
      </c>
      <c r="B20" s="38" t="s">
        <v>40</v>
      </c>
      <c r="C20" s="22" t="s">
        <v>6</v>
      </c>
      <c r="D20" s="30">
        <v>10</v>
      </c>
      <c r="E20" s="15"/>
      <c r="F20" s="9">
        <f t="shared" si="0"/>
        <v>0</v>
      </c>
      <c r="G20" s="10"/>
      <c r="H20" s="9">
        <f t="shared" si="1"/>
        <v>0</v>
      </c>
      <c r="I20" s="9">
        <f t="shared" si="2"/>
        <v>0</v>
      </c>
    </row>
    <row r="21" spans="1:9" ht="34.200000000000003" customHeight="1">
      <c r="A21" s="20">
        <v>20</v>
      </c>
      <c r="B21" s="38" t="s">
        <v>41</v>
      </c>
      <c r="C21" s="22" t="s">
        <v>6</v>
      </c>
      <c r="D21" s="22">
        <v>3</v>
      </c>
      <c r="E21" s="9"/>
      <c r="F21" s="9">
        <f t="shared" si="0"/>
        <v>0</v>
      </c>
      <c r="G21" s="10"/>
      <c r="H21" s="9">
        <f t="shared" si="1"/>
        <v>0</v>
      </c>
      <c r="I21" s="9">
        <f t="shared" si="2"/>
        <v>0</v>
      </c>
    </row>
    <row r="22" spans="1:9" ht="47.4" customHeight="1">
      <c r="A22" s="20">
        <v>21</v>
      </c>
      <c r="B22" s="39" t="s">
        <v>44</v>
      </c>
      <c r="C22" s="40" t="s">
        <v>1</v>
      </c>
      <c r="D22" s="40">
        <v>30</v>
      </c>
      <c r="E22" s="9"/>
      <c r="F22" s="9">
        <f t="shared" si="0"/>
        <v>0</v>
      </c>
      <c r="G22" s="10"/>
      <c r="H22" s="9">
        <f t="shared" si="1"/>
        <v>0</v>
      </c>
      <c r="I22" s="9">
        <f t="shared" si="2"/>
        <v>0</v>
      </c>
    </row>
    <row r="23" spans="1:9" ht="44.4" customHeight="1">
      <c r="A23" s="20">
        <v>22</v>
      </c>
      <c r="B23" s="41" t="s">
        <v>43</v>
      </c>
      <c r="C23" s="22" t="s">
        <v>1</v>
      </c>
      <c r="D23" s="23">
        <v>40</v>
      </c>
      <c r="E23" s="9"/>
      <c r="F23" s="9">
        <f t="shared" si="0"/>
        <v>0</v>
      </c>
      <c r="G23" s="10"/>
      <c r="H23" s="9">
        <f t="shared" si="1"/>
        <v>0</v>
      </c>
      <c r="I23" s="9">
        <f t="shared" si="2"/>
        <v>0</v>
      </c>
    </row>
    <row r="24" spans="1:9" ht="60.6" customHeight="1">
      <c r="A24" s="20">
        <v>23</v>
      </c>
      <c r="B24" s="42" t="s">
        <v>14</v>
      </c>
      <c r="C24" s="22" t="s">
        <v>1</v>
      </c>
      <c r="D24" s="22">
        <v>15</v>
      </c>
      <c r="E24" s="9"/>
      <c r="F24" s="9">
        <f t="shared" si="0"/>
        <v>0</v>
      </c>
      <c r="G24" s="10"/>
      <c r="H24" s="9">
        <f t="shared" si="1"/>
        <v>0</v>
      </c>
      <c r="I24" s="9">
        <f t="shared" si="2"/>
        <v>0</v>
      </c>
    </row>
    <row r="25" spans="1:9" ht="30.6" customHeight="1">
      <c r="A25" s="20">
        <v>24</v>
      </c>
      <c r="B25" s="28" t="s">
        <v>42</v>
      </c>
      <c r="C25" s="43" t="s">
        <v>7</v>
      </c>
      <c r="D25" s="22">
        <v>15</v>
      </c>
      <c r="E25" s="9"/>
      <c r="F25" s="9">
        <f t="shared" si="0"/>
        <v>0</v>
      </c>
      <c r="G25" s="10"/>
      <c r="H25" s="9">
        <f t="shared" si="1"/>
        <v>0</v>
      </c>
      <c r="I25" s="9">
        <f t="shared" si="2"/>
        <v>0</v>
      </c>
    </row>
    <row r="26" spans="1:9" ht="34.799999999999997" customHeight="1">
      <c r="A26" s="20">
        <v>25</v>
      </c>
      <c r="B26" s="28" t="s">
        <v>45</v>
      </c>
      <c r="C26" s="43" t="s">
        <v>7</v>
      </c>
      <c r="D26" s="22">
        <v>15</v>
      </c>
      <c r="E26" s="9"/>
      <c r="F26" s="9">
        <f t="shared" si="0"/>
        <v>0</v>
      </c>
      <c r="G26" s="10"/>
      <c r="H26" s="9">
        <f t="shared" si="1"/>
        <v>0</v>
      </c>
      <c r="I26" s="9">
        <f t="shared" si="2"/>
        <v>0</v>
      </c>
    </row>
    <row r="27" spans="1:9" ht="40.799999999999997" customHeight="1">
      <c r="A27" s="20">
        <v>26</v>
      </c>
      <c r="B27" s="28" t="s">
        <v>47</v>
      </c>
      <c r="C27" s="43" t="s">
        <v>11</v>
      </c>
      <c r="D27" s="22">
        <v>20</v>
      </c>
      <c r="E27" s="9"/>
      <c r="F27" s="9">
        <f t="shared" si="0"/>
        <v>0</v>
      </c>
      <c r="G27" s="10"/>
      <c r="H27" s="9">
        <f t="shared" si="1"/>
        <v>0</v>
      </c>
      <c r="I27" s="9">
        <f t="shared" si="2"/>
        <v>0</v>
      </c>
    </row>
    <row r="28" spans="1:9" ht="49.8" customHeight="1">
      <c r="A28" s="20">
        <v>27</v>
      </c>
      <c r="B28" s="28" t="s">
        <v>15</v>
      </c>
      <c r="C28" s="43" t="s">
        <v>7</v>
      </c>
      <c r="D28" s="22">
        <v>100</v>
      </c>
      <c r="E28" s="9"/>
      <c r="F28" s="9">
        <f t="shared" si="0"/>
        <v>0</v>
      </c>
      <c r="G28" s="10"/>
      <c r="H28" s="9">
        <f t="shared" si="1"/>
        <v>0</v>
      </c>
      <c r="I28" s="9">
        <f t="shared" si="2"/>
        <v>0</v>
      </c>
    </row>
    <row r="29" spans="1:9" ht="54" customHeight="1">
      <c r="A29" s="20">
        <v>28</v>
      </c>
      <c r="B29" s="28" t="s">
        <v>46</v>
      </c>
      <c r="C29" s="43" t="s">
        <v>7</v>
      </c>
      <c r="D29" s="22">
        <v>50</v>
      </c>
      <c r="E29" s="9"/>
      <c r="F29" s="9">
        <f t="shared" si="0"/>
        <v>0</v>
      </c>
      <c r="G29" s="10"/>
      <c r="H29" s="9">
        <f t="shared" si="1"/>
        <v>0</v>
      </c>
      <c r="I29" s="9">
        <f t="shared" si="2"/>
        <v>0</v>
      </c>
    </row>
    <row r="30" spans="1:9" ht="79.8" customHeight="1">
      <c r="A30" s="20">
        <v>29</v>
      </c>
      <c r="B30" s="28" t="s">
        <v>16</v>
      </c>
      <c r="C30" s="43" t="s">
        <v>7</v>
      </c>
      <c r="D30" s="22">
        <v>80</v>
      </c>
      <c r="E30" s="9"/>
      <c r="F30" s="9">
        <f t="shared" si="0"/>
        <v>0</v>
      </c>
      <c r="G30" s="10"/>
      <c r="H30" s="9">
        <f t="shared" si="1"/>
        <v>0</v>
      </c>
      <c r="I30" s="9">
        <f t="shared" si="2"/>
        <v>0</v>
      </c>
    </row>
    <row r="31" spans="1:9" ht="76.2" customHeight="1">
      <c r="A31" s="20">
        <v>30</v>
      </c>
      <c r="B31" s="28" t="s">
        <v>17</v>
      </c>
      <c r="C31" s="43" t="s">
        <v>7</v>
      </c>
      <c r="D31" s="22">
        <v>130</v>
      </c>
      <c r="E31" s="9"/>
      <c r="F31" s="9">
        <f t="shared" si="0"/>
        <v>0</v>
      </c>
      <c r="G31" s="10"/>
      <c r="H31" s="9">
        <f t="shared" si="1"/>
        <v>0</v>
      </c>
      <c r="I31" s="9">
        <f t="shared" si="2"/>
        <v>0</v>
      </c>
    </row>
    <row r="32" spans="1:9" ht="24.6" customHeight="1">
      <c r="A32" s="20">
        <v>31</v>
      </c>
      <c r="B32" s="28" t="s">
        <v>48</v>
      </c>
      <c r="C32" s="43" t="s">
        <v>7</v>
      </c>
      <c r="D32" s="22">
        <v>2</v>
      </c>
      <c r="E32" s="9"/>
      <c r="F32" s="9">
        <f t="shared" si="0"/>
        <v>0</v>
      </c>
      <c r="G32" s="10"/>
      <c r="H32" s="9">
        <f t="shared" si="1"/>
        <v>0</v>
      </c>
      <c r="I32" s="9">
        <f t="shared" si="2"/>
        <v>0</v>
      </c>
    </row>
    <row r="33" spans="1:9" ht="44.25" customHeight="1">
      <c r="A33" s="20">
        <v>32</v>
      </c>
      <c r="B33" s="28" t="s">
        <v>49</v>
      </c>
      <c r="C33" s="43" t="s">
        <v>7</v>
      </c>
      <c r="D33" s="22">
        <v>1</v>
      </c>
      <c r="E33" s="9"/>
      <c r="F33" s="9">
        <f t="shared" si="0"/>
        <v>0</v>
      </c>
      <c r="G33" s="10"/>
      <c r="H33" s="9">
        <f t="shared" si="1"/>
        <v>0</v>
      </c>
      <c r="I33" s="9">
        <f t="shared" si="2"/>
        <v>0</v>
      </c>
    </row>
    <row r="34" spans="1:9" ht="33.6" customHeight="1">
      <c r="A34" s="20">
        <v>33</v>
      </c>
      <c r="B34" s="44" t="s">
        <v>18</v>
      </c>
      <c r="C34" s="22" t="s">
        <v>1</v>
      </c>
      <c r="D34" s="22">
        <v>50</v>
      </c>
      <c r="E34" s="9"/>
      <c r="F34" s="9">
        <f t="shared" si="0"/>
        <v>0</v>
      </c>
      <c r="G34" s="10"/>
      <c r="H34" s="9">
        <f t="shared" si="1"/>
        <v>0</v>
      </c>
      <c r="I34" s="9">
        <f t="shared" si="2"/>
        <v>0</v>
      </c>
    </row>
    <row r="35" spans="1:9" ht="39" customHeight="1">
      <c r="A35" s="20">
        <v>34</v>
      </c>
      <c r="B35" s="44" t="s">
        <v>50</v>
      </c>
      <c r="C35" s="22" t="s">
        <v>6</v>
      </c>
      <c r="D35" s="22">
        <v>10</v>
      </c>
      <c r="E35" s="9"/>
      <c r="F35" s="9">
        <f t="shared" si="0"/>
        <v>0</v>
      </c>
      <c r="G35" s="10"/>
      <c r="H35" s="9">
        <f t="shared" si="1"/>
        <v>0</v>
      </c>
      <c r="I35" s="9">
        <f t="shared" si="2"/>
        <v>0</v>
      </c>
    </row>
    <row r="36" spans="1:9" ht="46.8">
      <c r="A36" s="20">
        <v>35</v>
      </c>
      <c r="B36" s="44" t="s">
        <v>51</v>
      </c>
      <c r="C36" s="22" t="s">
        <v>7</v>
      </c>
      <c r="D36" s="22">
        <v>10</v>
      </c>
      <c r="E36" s="9"/>
      <c r="F36" s="9">
        <f t="shared" si="0"/>
        <v>0</v>
      </c>
      <c r="G36" s="10"/>
      <c r="H36" s="9">
        <f t="shared" si="1"/>
        <v>0</v>
      </c>
      <c r="I36" s="9">
        <f t="shared" si="2"/>
        <v>0</v>
      </c>
    </row>
    <row r="37" spans="1:9" ht="46.8">
      <c r="A37" s="20">
        <v>36</v>
      </c>
      <c r="B37" s="44" t="s">
        <v>19</v>
      </c>
      <c r="C37" s="22" t="s">
        <v>7</v>
      </c>
      <c r="D37" s="22">
        <v>10</v>
      </c>
      <c r="E37" s="9"/>
      <c r="F37" s="9">
        <f t="shared" si="0"/>
        <v>0</v>
      </c>
      <c r="G37" s="10"/>
      <c r="H37" s="9">
        <f t="shared" si="1"/>
        <v>0</v>
      </c>
      <c r="I37" s="9">
        <f t="shared" si="2"/>
        <v>0</v>
      </c>
    </row>
    <row r="38" spans="1:9" ht="46.8">
      <c r="A38" s="20">
        <v>37</v>
      </c>
      <c r="B38" s="44" t="s">
        <v>52</v>
      </c>
      <c r="C38" s="22" t="s">
        <v>7</v>
      </c>
      <c r="D38" s="22">
        <v>1</v>
      </c>
      <c r="E38" s="9"/>
      <c r="F38" s="9">
        <f t="shared" si="0"/>
        <v>0</v>
      </c>
      <c r="G38" s="10"/>
      <c r="H38" s="9">
        <f t="shared" si="1"/>
        <v>0</v>
      </c>
      <c r="I38" s="9">
        <f t="shared" si="2"/>
        <v>0</v>
      </c>
    </row>
    <row r="39" spans="1:9" ht="46.8">
      <c r="A39" s="20">
        <v>38</v>
      </c>
      <c r="B39" s="44" t="s">
        <v>53</v>
      </c>
      <c r="C39" s="22" t="s">
        <v>7</v>
      </c>
      <c r="D39" s="22">
        <v>1</v>
      </c>
      <c r="E39" s="9"/>
      <c r="F39" s="9">
        <f t="shared" si="0"/>
        <v>0</v>
      </c>
      <c r="G39" s="10"/>
      <c r="H39" s="9">
        <f t="shared" si="1"/>
        <v>0</v>
      </c>
      <c r="I39" s="9">
        <f t="shared" si="2"/>
        <v>0</v>
      </c>
    </row>
    <row r="40" spans="1:9" ht="62.4">
      <c r="A40" s="20">
        <v>39</v>
      </c>
      <c r="B40" s="44" t="s">
        <v>54</v>
      </c>
      <c r="C40" s="22" t="s">
        <v>7</v>
      </c>
      <c r="D40" s="22">
        <v>5</v>
      </c>
      <c r="E40" s="9"/>
      <c r="F40" s="9">
        <f t="shared" si="0"/>
        <v>0</v>
      </c>
      <c r="G40" s="10"/>
      <c r="H40" s="9">
        <f t="shared" si="1"/>
        <v>0</v>
      </c>
      <c r="I40" s="9">
        <f t="shared" si="2"/>
        <v>0</v>
      </c>
    </row>
    <row r="41" spans="1:9" ht="31.2">
      <c r="A41" s="20">
        <v>40</v>
      </c>
      <c r="B41" s="39" t="s">
        <v>55</v>
      </c>
      <c r="C41" s="40" t="s">
        <v>7</v>
      </c>
      <c r="D41" s="40">
        <v>5</v>
      </c>
      <c r="E41" s="14"/>
      <c r="F41" s="9">
        <f t="shared" si="0"/>
        <v>0</v>
      </c>
      <c r="G41" s="10"/>
      <c r="H41" s="9">
        <f t="shared" si="1"/>
        <v>0</v>
      </c>
      <c r="I41" s="9">
        <f t="shared" si="2"/>
        <v>0</v>
      </c>
    </row>
    <row r="42" spans="1:9" ht="62.4">
      <c r="A42" s="20">
        <v>41</v>
      </c>
      <c r="B42" s="44" t="s">
        <v>20</v>
      </c>
      <c r="C42" s="22" t="s">
        <v>7</v>
      </c>
      <c r="D42" s="22">
        <v>2</v>
      </c>
      <c r="E42" s="9"/>
      <c r="F42" s="9">
        <f t="shared" si="0"/>
        <v>0</v>
      </c>
      <c r="G42" s="10"/>
      <c r="H42" s="9">
        <f t="shared" si="1"/>
        <v>0</v>
      </c>
      <c r="I42" s="9">
        <f t="shared" si="2"/>
        <v>0</v>
      </c>
    </row>
    <row r="43" spans="1:9" ht="62.4">
      <c r="A43" s="20">
        <v>42</v>
      </c>
      <c r="B43" s="44" t="s">
        <v>56</v>
      </c>
      <c r="C43" s="22" t="s">
        <v>7</v>
      </c>
      <c r="D43" s="22">
        <v>1</v>
      </c>
      <c r="E43" s="9"/>
      <c r="F43" s="9">
        <f t="shared" si="0"/>
        <v>0</v>
      </c>
      <c r="G43" s="10"/>
      <c r="H43" s="9">
        <f t="shared" si="1"/>
        <v>0</v>
      </c>
      <c r="I43" s="9">
        <f t="shared" si="2"/>
        <v>0</v>
      </c>
    </row>
    <row r="44" spans="1:9" ht="46.8">
      <c r="A44" s="20">
        <v>43</v>
      </c>
      <c r="B44" s="44" t="s">
        <v>57</v>
      </c>
      <c r="C44" s="22" t="s">
        <v>7</v>
      </c>
      <c r="D44" s="22">
        <v>1</v>
      </c>
      <c r="E44" s="9"/>
      <c r="F44" s="9">
        <f t="shared" si="0"/>
        <v>0</v>
      </c>
      <c r="G44" s="10"/>
      <c r="H44" s="9">
        <f t="shared" si="1"/>
        <v>0</v>
      </c>
      <c r="I44" s="9">
        <f t="shared" si="2"/>
        <v>0</v>
      </c>
    </row>
    <row r="45" spans="1:9" ht="93.6">
      <c r="A45" s="20">
        <v>44</v>
      </c>
      <c r="B45" s="44" t="s">
        <v>21</v>
      </c>
      <c r="C45" s="22" t="s">
        <v>1</v>
      </c>
      <c r="D45" s="22">
        <v>5</v>
      </c>
      <c r="E45" s="9"/>
      <c r="F45" s="9">
        <f t="shared" si="0"/>
        <v>0</v>
      </c>
      <c r="G45" s="10"/>
      <c r="H45" s="9">
        <f t="shared" si="1"/>
        <v>0</v>
      </c>
      <c r="I45" s="9">
        <f t="shared" si="2"/>
        <v>0</v>
      </c>
    </row>
    <row r="46" spans="1:9" ht="15.6">
      <c r="A46" s="20">
        <v>45</v>
      </c>
      <c r="B46" s="45" t="s">
        <v>58</v>
      </c>
      <c r="C46" s="22" t="s">
        <v>1</v>
      </c>
      <c r="D46" s="22">
        <v>10</v>
      </c>
      <c r="E46" s="9"/>
      <c r="F46" s="9">
        <f t="shared" si="0"/>
        <v>0</v>
      </c>
      <c r="G46" s="10"/>
      <c r="H46" s="9">
        <f t="shared" si="1"/>
        <v>0</v>
      </c>
      <c r="I46" s="9">
        <f t="shared" si="2"/>
        <v>0</v>
      </c>
    </row>
    <row r="47" spans="1:9" ht="46.8">
      <c r="A47" s="20">
        <v>46</v>
      </c>
      <c r="B47" s="44" t="s">
        <v>59</v>
      </c>
      <c r="C47" s="22" t="s">
        <v>1</v>
      </c>
      <c r="D47" s="22">
        <v>20</v>
      </c>
      <c r="E47" s="9"/>
      <c r="F47" s="9">
        <f t="shared" si="0"/>
        <v>0</v>
      </c>
      <c r="G47" s="10"/>
      <c r="H47" s="9">
        <f t="shared" si="1"/>
        <v>0</v>
      </c>
      <c r="I47" s="9">
        <f t="shared" si="2"/>
        <v>0</v>
      </c>
    </row>
    <row r="48" spans="1:9" ht="15.6">
      <c r="A48" s="7"/>
      <c r="B48" s="7" t="s">
        <v>12</v>
      </c>
      <c r="C48" s="16"/>
      <c r="D48" s="16"/>
      <c r="E48" s="16"/>
      <c r="F48" s="17">
        <f>SUM(F2:F47)</f>
        <v>0</v>
      </c>
      <c r="G48" s="16"/>
      <c r="H48" s="16"/>
      <c r="I48" s="17">
        <f>SUM(I2:I47)</f>
        <v>0</v>
      </c>
    </row>
    <row r="49" spans="1:9" ht="14.4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EA7E" sheet="1" objects="1" scenarios="1"/>
  <pageMargins left="0.7" right="0.7" top="0.88636363636363635" bottom="0.75" header="0.3" footer="0.3"/>
  <pageSetup paperSize="9" orientation="landscape" r:id="rId1"/>
  <headerFooter>
    <oddHeader>&amp;C&amp;"-,Pogrubiony"&amp;12Załącznik nr 1 Formularz asortymentowo-cenowy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3" workbookViewId="0">
      <selection activeCell="G35" sqref="G35"/>
    </sheetView>
  </sheetViews>
  <sheetFormatPr defaultRowHeight="13.8"/>
  <cols>
    <col min="7" max="7" width="11.796875" bestFit="1" customWidth="1"/>
  </cols>
  <sheetData>
    <row r="1" spans="1:7" ht="15.6">
      <c r="A1" s="3">
        <v>1000</v>
      </c>
      <c r="B1">
        <v>0.06</v>
      </c>
      <c r="C1">
        <f>A1*B1</f>
        <v>60</v>
      </c>
      <c r="F1">
        <v>0.95</v>
      </c>
      <c r="G1" s="5">
        <f>A1*F1</f>
        <v>950</v>
      </c>
    </row>
    <row r="2" spans="1:7" ht="15.6">
      <c r="A2" s="3">
        <v>200</v>
      </c>
      <c r="B2">
        <v>0.17</v>
      </c>
      <c r="C2">
        <f t="shared" ref="C2:C40" si="0">A2*B2</f>
        <v>34</v>
      </c>
      <c r="F2">
        <v>0.24</v>
      </c>
      <c r="G2" s="5">
        <f t="shared" ref="G2:G40" si="1">A2*F2</f>
        <v>48</v>
      </c>
    </row>
    <row r="3" spans="1:7" ht="15.6">
      <c r="A3" s="3">
        <v>400</v>
      </c>
      <c r="B3">
        <v>0.16</v>
      </c>
      <c r="C3">
        <f t="shared" si="0"/>
        <v>64</v>
      </c>
      <c r="F3">
        <v>0.22</v>
      </c>
      <c r="G3" s="5">
        <f t="shared" si="1"/>
        <v>88</v>
      </c>
    </row>
    <row r="4" spans="1:7" ht="15.6">
      <c r="A4" s="3">
        <v>40</v>
      </c>
      <c r="B4">
        <v>41</v>
      </c>
      <c r="C4">
        <f t="shared" si="0"/>
        <v>1640</v>
      </c>
      <c r="F4">
        <v>53.46</v>
      </c>
      <c r="G4" s="5">
        <f t="shared" si="1"/>
        <v>2138.4</v>
      </c>
    </row>
    <row r="5" spans="1:7" ht="15.6">
      <c r="A5" s="3">
        <v>200</v>
      </c>
      <c r="B5">
        <v>0.1</v>
      </c>
      <c r="C5">
        <f t="shared" si="0"/>
        <v>20</v>
      </c>
      <c r="F5">
        <v>0.22</v>
      </c>
      <c r="G5" s="5">
        <f t="shared" si="1"/>
        <v>44</v>
      </c>
    </row>
    <row r="6" spans="1:7" ht="15.6">
      <c r="A6" s="3">
        <v>500</v>
      </c>
      <c r="B6">
        <v>0.16</v>
      </c>
      <c r="C6">
        <f t="shared" si="0"/>
        <v>80</v>
      </c>
      <c r="F6">
        <v>0.2</v>
      </c>
      <c r="G6" s="5">
        <f t="shared" si="1"/>
        <v>100</v>
      </c>
    </row>
    <row r="7" spans="1:7" ht="15.6">
      <c r="A7" s="3">
        <v>400</v>
      </c>
      <c r="B7">
        <v>0.1</v>
      </c>
      <c r="C7">
        <f t="shared" si="0"/>
        <v>40</v>
      </c>
      <c r="F7">
        <v>0.11</v>
      </c>
      <c r="G7" s="5">
        <f t="shared" si="1"/>
        <v>44</v>
      </c>
    </row>
    <row r="8" spans="1:7" ht="15.6">
      <c r="A8" s="3">
        <v>200</v>
      </c>
      <c r="B8">
        <v>0.11</v>
      </c>
      <c r="C8">
        <f t="shared" si="0"/>
        <v>22</v>
      </c>
      <c r="F8">
        <v>0.14000000000000001</v>
      </c>
      <c r="G8" s="5">
        <f t="shared" si="1"/>
        <v>28.000000000000004</v>
      </c>
    </row>
    <row r="9" spans="1:7" ht="15.6">
      <c r="A9" s="3">
        <v>400</v>
      </c>
      <c r="B9">
        <v>0.05</v>
      </c>
      <c r="C9">
        <f t="shared" si="0"/>
        <v>20</v>
      </c>
      <c r="F9">
        <v>7.0000000000000007E-2</v>
      </c>
      <c r="G9" s="5">
        <f t="shared" si="1"/>
        <v>28.000000000000004</v>
      </c>
    </row>
    <row r="10" spans="1:7" ht="15.6">
      <c r="A10" s="3">
        <v>800</v>
      </c>
      <c r="B10">
        <v>0.05</v>
      </c>
      <c r="C10">
        <f t="shared" si="0"/>
        <v>40</v>
      </c>
      <c r="F10">
        <v>7.0000000000000007E-2</v>
      </c>
      <c r="G10" s="5">
        <f t="shared" si="1"/>
        <v>56.000000000000007</v>
      </c>
    </row>
    <row r="11" spans="1:7" ht="15.6">
      <c r="A11" s="3">
        <v>200</v>
      </c>
      <c r="B11">
        <v>0.06</v>
      </c>
      <c r="C11">
        <f t="shared" si="0"/>
        <v>12</v>
      </c>
      <c r="F11">
        <v>0.08</v>
      </c>
      <c r="G11" s="5">
        <f t="shared" si="1"/>
        <v>16</v>
      </c>
    </row>
    <row r="12" spans="1:7" ht="15.6">
      <c r="A12" s="3">
        <v>200</v>
      </c>
      <c r="B12">
        <v>0.03</v>
      </c>
      <c r="C12">
        <f t="shared" si="0"/>
        <v>6</v>
      </c>
      <c r="F12">
        <v>0.04</v>
      </c>
      <c r="G12" s="5">
        <f t="shared" si="1"/>
        <v>8</v>
      </c>
    </row>
    <row r="13" spans="1:7" ht="15.6">
      <c r="A13" s="3">
        <v>200</v>
      </c>
      <c r="B13">
        <v>0.12</v>
      </c>
      <c r="C13">
        <f t="shared" si="0"/>
        <v>24</v>
      </c>
      <c r="F13">
        <v>0.16</v>
      </c>
      <c r="G13" s="5">
        <f t="shared" si="1"/>
        <v>32</v>
      </c>
    </row>
    <row r="14" spans="1:7" ht="15.6">
      <c r="A14" s="3">
        <v>60</v>
      </c>
      <c r="B14">
        <v>2.5</v>
      </c>
      <c r="C14">
        <f t="shared" si="0"/>
        <v>150</v>
      </c>
      <c r="F14">
        <v>3.16</v>
      </c>
      <c r="G14" s="5">
        <f t="shared" si="1"/>
        <v>189.60000000000002</v>
      </c>
    </row>
    <row r="15" spans="1:7" ht="15.6">
      <c r="A15" s="3">
        <v>45</v>
      </c>
      <c r="B15">
        <v>18</v>
      </c>
      <c r="C15">
        <f t="shared" si="0"/>
        <v>810</v>
      </c>
      <c r="F15">
        <v>21.6</v>
      </c>
      <c r="G15" s="5">
        <f t="shared" si="1"/>
        <v>972.00000000000011</v>
      </c>
    </row>
    <row r="16" spans="1:7" ht="15.6">
      <c r="A16" s="4">
        <v>30</v>
      </c>
      <c r="B16">
        <v>17</v>
      </c>
      <c r="C16">
        <f t="shared" si="0"/>
        <v>510</v>
      </c>
      <c r="F16">
        <v>20.25</v>
      </c>
      <c r="G16" s="5">
        <f t="shared" si="1"/>
        <v>607.5</v>
      </c>
    </row>
    <row r="17" spans="1:7">
      <c r="A17" s="2">
        <v>10</v>
      </c>
      <c r="B17">
        <v>2.7</v>
      </c>
      <c r="C17">
        <f t="shared" si="0"/>
        <v>27</v>
      </c>
      <c r="F17">
        <v>3.65</v>
      </c>
      <c r="G17" s="5">
        <f t="shared" si="1"/>
        <v>36.5</v>
      </c>
    </row>
    <row r="18" spans="1:7">
      <c r="A18" s="2">
        <v>3</v>
      </c>
      <c r="B18">
        <v>16</v>
      </c>
      <c r="C18">
        <f t="shared" si="0"/>
        <v>48</v>
      </c>
      <c r="F18">
        <v>20.66</v>
      </c>
      <c r="G18" s="5">
        <f t="shared" si="1"/>
        <v>61.980000000000004</v>
      </c>
    </row>
    <row r="19" spans="1:7">
      <c r="A19" s="2">
        <v>3</v>
      </c>
      <c r="B19">
        <v>13</v>
      </c>
      <c r="C19">
        <f t="shared" si="0"/>
        <v>39</v>
      </c>
      <c r="F19">
        <v>19.440000000000001</v>
      </c>
      <c r="G19" s="5">
        <f t="shared" si="1"/>
        <v>58.320000000000007</v>
      </c>
    </row>
    <row r="20" spans="1:7">
      <c r="A20" s="2">
        <v>20</v>
      </c>
      <c r="B20">
        <v>13</v>
      </c>
      <c r="C20">
        <f t="shared" si="0"/>
        <v>260</v>
      </c>
      <c r="F20">
        <v>15.8</v>
      </c>
      <c r="G20" s="5">
        <f t="shared" si="1"/>
        <v>316</v>
      </c>
    </row>
    <row r="21" spans="1:7">
      <c r="A21" s="2">
        <v>15</v>
      </c>
      <c r="B21">
        <v>3.5</v>
      </c>
      <c r="C21">
        <f t="shared" si="0"/>
        <v>52.5</v>
      </c>
      <c r="F21">
        <v>3.65</v>
      </c>
      <c r="G21" s="5">
        <f t="shared" si="1"/>
        <v>54.75</v>
      </c>
    </row>
    <row r="22" spans="1:7">
      <c r="A22" s="2">
        <v>10</v>
      </c>
      <c r="B22">
        <v>1.9</v>
      </c>
      <c r="C22">
        <f t="shared" si="0"/>
        <v>19</v>
      </c>
      <c r="F22">
        <v>24.3</v>
      </c>
      <c r="G22" s="5">
        <f t="shared" si="1"/>
        <v>243</v>
      </c>
    </row>
    <row r="23" spans="1:7">
      <c r="A23" s="2">
        <v>5</v>
      </c>
      <c r="B23">
        <v>1.8</v>
      </c>
      <c r="C23">
        <f t="shared" si="0"/>
        <v>9</v>
      </c>
      <c r="F23">
        <v>4.37</v>
      </c>
      <c r="G23" s="5">
        <f t="shared" si="1"/>
        <v>21.85</v>
      </c>
    </row>
    <row r="24" spans="1:7" ht="15.6">
      <c r="A24" s="1">
        <v>6</v>
      </c>
      <c r="B24">
        <v>14</v>
      </c>
      <c r="C24">
        <f t="shared" si="0"/>
        <v>84</v>
      </c>
      <c r="F24">
        <v>18.899999999999999</v>
      </c>
      <c r="G24" s="5">
        <f t="shared" si="1"/>
        <v>113.39999999999999</v>
      </c>
    </row>
    <row r="25" spans="1:7" ht="15.6">
      <c r="A25" s="1">
        <v>10</v>
      </c>
      <c r="B25">
        <v>14</v>
      </c>
      <c r="C25">
        <f t="shared" si="0"/>
        <v>140</v>
      </c>
      <c r="F25">
        <v>17.010000000000002</v>
      </c>
      <c r="G25" s="5">
        <f t="shared" si="1"/>
        <v>170.10000000000002</v>
      </c>
    </row>
    <row r="26" spans="1:7" ht="15.6">
      <c r="A26" s="1">
        <v>20</v>
      </c>
      <c r="B26">
        <v>3</v>
      </c>
      <c r="C26">
        <f t="shared" si="0"/>
        <v>60</v>
      </c>
      <c r="F26">
        <v>4.05</v>
      </c>
      <c r="G26" s="5">
        <f t="shared" si="1"/>
        <v>81</v>
      </c>
    </row>
    <row r="27" spans="1:7" ht="15.6">
      <c r="A27" s="1">
        <v>30</v>
      </c>
      <c r="B27">
        <v>20</v>
      </c>
      <c r="C27">
        <f t="shared" si="0"/>
        <v>600</v>
      </c>
      <c r="F27">
        <v>40.5</v>
      </c>
      <c r="G27" s="5">
        <f t="shared" si="1"/>
        <v>1215</v>
      </c>
    </row>
    <row r="28" spans="1:7" ht="15.6">
      <c r="A28" s="1">
        <v>100</v>
      </c>
      <c r="B28">
        <v>4.7</v>
      </c>
      <c r="C28">
        <f t="shared" si="0"/>
        <v>470</v>
      </c>
      <c r="F28">
        <v>6.08</v>
      </c>
      <c r="G28" s="5">
        <f t="shared" si="1"/>
        <v>608</v>
      </c>
    </row>
    <row r="29" spans="1:7" ht="15.6">
      <c r="A29" s="1">
        <v>130</v>
      </c>
      <c r="B29">
        <v>8</v>
      </c>
      <c r="C29">
        <f t="shared" si="0"/>
        <v>1040</v>
      </c>
      <c r="F29">
        <v>12.15</v>
      </c>
      <c r="G29" s="5">
        <f t="shared" si="1"/>
        <v>1579.5</v>
      </c>
    </row>
    <row r="30" spans="1:7" ht="15.6">
      <c r="A30" s="1">
        <v>60</v>
      </c>
      <c r="B30">
        <v>5.5</v>
      </c>
      <c r="C30">
        <f t="shared" si="0"/>
        <v>330</v>
      </c>
      <c r="F30">
        <v>7.7</v>
      </c>
      <c r="G30" s="5">
        <f t="shared" si="1"/>
        <v>462</v>
      </c>
    </row>
    <row r="31" spans="1:7" ht="15.6">
      <c r="A31" s="1">
        <v>5</v>
      </c>
      <c r="B31">
        <v>9.9</v>
      </c>
      <c r="C31">
        <f t="shared" si="0"/>
        <v>49.5</v>
      </c>
      <c r="F31">
        <v>10.8</v>
      </c>
      <c r="G31" s="5">
        <f t="shared" si="1"/>
        <v>54</v>
      </c>
    </row>
    <row r="32" spans="1:7" ht="15.6">
      <c r="A32" s="1">
        <v>5</v>
      </c>
      <c r="B32">
        <v>15</v>
      </c>
      <c r="C32">
        <f t="shared" si="0"/>
        <v>75</v>
      </c>
      <c r="F32">
        <v>29.7</v>
      </c>
      <c r="G32" s="5">
        <f t="shared" si="1"/>
        <v>148.5</v>
      </c>
    </row>
    <row r="33" spans="1:7" ht="15.6">
      <c r="A33" s="1">
        <v>5</v>
      </c>
      <c r="B33">
        <v>15</v>
      </c>
      <c r="C33">
        <f t="shared" si="0"/>
        <v>75</v>
      </c>
      <c r="F33">
        <v>29.7</v>
      </c>
      <c r="G33" s="5">
        <f t="shared" si="1"/>
        <v>148.5</v>
      </c>
    </row>
    <row r="34" spans="1:7" ht="15.6">
      <c r="A34" s="1">
        <v>5</v>
      </c>
      <c r="B34">
        <v>15</v>
      </c>
      <c r="C34">
        <f t="shared" si="0"/>
        <v>75</v>
      </c>
      <c r="F34">
        <v>29.7</v>
      </c>
      <c r="G34" s="5">
        <f t="shared" si="1"/>
        <v>148.5</v>
      </c>
    </row>
    <row r="35" spans="1:7" ht="15.6">
      <c r="A35" s="1">
        <v>3</v>
      </c>
      <c r="B35">
        <v>6</v>
      </c>
      <c r="C35">
        <f t="shared" si="0"/>
        <v>18</v>
      </c>
      <c r="F35">
        <v>10.8</v>
      </c>
      <c r="G35" s="5">
        <f t="shared" si="1"/>
        <v>32.400000000000006</v>
      </c>
    </row>
    <row r="36" spans="1:7" ht="15.6">
      <c r="A36" s="1">
        <v>1</v>
      </c>
      <c r="B36">
        <v>8</v>
      </c>
      <c r="C36">
        <f t="shared" si="0"/>
        <v>8</v>
      </c>
      <c r="F36">
        <v>15.53</v>
      </c>
      <c r="G36" s="5">
        <f t="shared" si="1"/>
        <v>15.53</v>
      </c>
    </row>
    <row r="37" spans="1:7" ht="15.6">
      <c r="A37" s="1">
        <v>1</v>
      </c>
      <c r="B37">
        <v>3</v>
      </c>
      <c r="C37">
        <f t="shared" si="0"/>
        <v>3</v>
      </c>
      <c r="F37">
        <v>3.24</v>
      </c>
      <c r="G37" s="5">
        <f t="shared" si="1"/>
        <v>3.24</v>
      </c>
    </row>
    <row r="38" spans="1:7">
      <c r="A38" s="2">
        <v>50</v>
      </c>
      <c r="B38">
        <v>3.8</v>
      </c>
      <c r="C38">
        <f t="shared" si="0"/>
        <v>190</v>
      </c>
      <c r="F38">
        <v>4.7300000000000004</v>
      </c>
      <c r="G38" s="5">
        <f t="shared" si="1"/>
        <v>236.50000000000003</v>
      </c>
    </row>
    <row r="39" spans="1:7">
      <c r="A39" s="2">
        <v>5</v>
      </c>
      <c r="B39">
        <v>76</v>
      </c>
      <c r="C39">
        <f t="shared" si="0"/>
        <v>380</v>
      </c>
      <c r="F39">
        <v>52.65</v>
      </c>
      <c r="G39" s="5">
        <f t="shared" si="1"/>
        <v>263.25</v>
      </c>
    </row>
    <row r="40" spans="1:7">
      <c r="A40" s="2">
        <v>5</v>
      </c>
      <c r="B40">
        <v>72</v>
      </c>
      <c r="C40">
        <f t="shared" si="0"/>
        <v>360</v>
      </c>
      <c r="F40">
        <v>27</v>
      </c>
      <c r="G40" s="5">
        <f t="shared" si="1"/>
        <v>135</v>
      </c>
    </row>
    <row r="41" spans="1:7">
      <c r="C41">
        <f>SUM(C1:C40)</f>
        <v>7944</v>
      </c>
      <c r="G41" s="5">
        <f>SUM(G1:G40)</f>
        <v>11556.32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naczynia jed. użyt.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Mirosława Bilińska</cp:lastModifiedBy>
  <cp:lastPrinted>2018-10-15T10:51:00Z</cp:lastPrinted>
  <dcterms:created xsi:type="dcterms:W3CDTF">2013-07-01T10:50:03Z</dcterms:created>
  <dcterms:modified xsi:type="dcterms:W3CDTF">2025-02-19T07:35:18Z</dcterms:modified>
</cp:coreProperties>
</file>